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elkově dospělí" sheetId="1" r:id="rId1"/>
    <sheet name="A" sheetId="2" r:id="rId2"/>
    <sheet name="B" sheetId="3" r:id="rId3"/>
    <sheet name="C" sheetId="4" r:id="rId4"/>
  </sheets>
  <definedNames>
    <definedName name="__shared_1_0">#REF!+#REF!+#REF!-#REF!</definedName>
    <definedName name="__shared_3_0">#REF!-#REF!</definedName>
    <definedName name="__shared_4_0">#REF!-#REF!</definedName>
  </definedNames>
  <calcPr fullCalcOnLoad="1"/>
</workbook>
</file>

<file path=xl/sharedStrings.xml><?xml version="1.0" encoding="utf-8"?>
<sst xmlns="http://schemas.openxmlformats.org/spreadsheetml/2006/main" count="113" uniqueCount="63">
  <si>
    <t>Výsledky Krkavec třikrát jinak – 06.06. 2015</t>
  </si>
  <si>
    <t>celk.pořadí</t>
  </si>
  <si>
    <t>St.číslo</t>
  </si>
  <si>
    <t>Jméno</t>
  </si>
  <si>
    <t>Oddíl</t>
  </si>
  <si>
    <t>ročník</t>
  </si>
  <si>
    <t>kategorie</t>
  </si>
  <si>
    <t>čas A (s)</t>
  </si>
  <si>
    <t>čas B (s)</t>
  </si>
  <si>
    <t>čas C (s)</t>
  </si>
  <si>
    <t>Bonifikace</t>
  </si>
  <si>
    <t>celkový čas</t>
  </si>
  <si>
    <t>Pořadí v kat.</t>
  </si>
  <si>
    <t xml:space="preserve">1 </t>
  </si>
  <si>
    <t>Razým Vladislav</t>
  </si>
  <si>
    <t>Sport Club Plzeň</t>
  </si>
  <si>
    <t>A</t>
  </si>
  <si>
    <t>1</t>
  </si>
  <si>
    <t>Čepek Robert</t>
  </si>
  <si>
    <t>PSK Olymp Praha</t>
  </si>
  <si>
    <t>B</t>
  </si>
  <si>
    <t>Štefec Michal</t>
  </si>
  <si>
    <t>Velká Hleďsebe</t>
  </si>
  <si>
    <t>2</t>
  </si>
  <si>
    <t>Janošík Richard</t>
  </si>
  <si>
    <t>R+M=1</t>
  </si>
  <si>
    <t>3</t>
  </si>
  <si>
    <t>Burt Pavel</t>
  </si>
  <si>
    <t>4</t>
  </si>
  <si>
    <t>Soukup Petr</t>
  </si>
  <si>
    <t>Kovohutě Příbram</t>
  </si>
  <si>
    <t>C</t>
  </si>
  <si>
    <t>Zahálková Pavla</t>
  </si>
  <si>
    <t>AK Škoda Plzeň</t>
  </si>
  <si>
    <t>E</t>
  </si>
  <si>
    <t>Beroušková Kateřina</t>
  </si>
  <si>
    <t>9. - 10.</t>
  </si>
  <si>
    <t>Chmelíř Petr</t>
  </si>
  <si>
    <t>Chotíkov</t>
  </si>
  <si>
    <t>5 – 6</t>
  </si>
  <si>
    <t>Pergler Jan</t>
  </si>
  <si>
    <t>Přeštice</t>
  </si>
  <si>
    <t>11</t>
  </si>
  <si>
    <t>Sladký Roman</t>
  </si>
  <si>
    <t>Pro Sport Activities</t>
  </si>
  <si>
    <t>Totzauer Pavel</t>
  </si>
  <si>
    <t>Hrabák Petr</t>
  </si>
  <si>
    <t>Plzeň</t>
  </si>
  <si>
    <t>Vendula Fronková</t>
  </si>
  <si>
    <t>AC Domažlice</t>
  </si>
  <si>
    <t>Kremsa Petr</t>
  </si>
  <si>
    <t>KPD</t>
  </si>
  <si>
    <t>Vimmerová Nikola</t>
  </si>
  <si>
    <t>TJ Sokol Petřín</t>
  </si>
  <si>
    <t>Novotný Josef</t>
  </si>
  <si>
    <t>Křenovy</t>
  </si>
  <si>
    <t>Kočandrlová Kateřina</t>
  </si>
  <si>
    <t>F</t>
  </si>
  <si>
    <t xml:space="preserve">Výsledky  běh A </t>
  </si>
  <si>
    <t>čas cíl</t>
  </si>
  <si>
    <t>Výsledky Krkavec třikrát jinak – 6. 6. 2015</t>
  </si>
  <si>
    <t>čas start</t>
  </si>
  <si>
    <t>Výsl.čas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</si>
</sst>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MM:SS"/>
  </numFmts>
  <fonts count="6">
    <font>
      <sz val="10"/>
      <color indexed="8"/>
      <name val="Arial"/>
      <family val="2"/>
    </font>
    <font>
      <sz val="10"/>
      <name val="Arial"/>
      <family val="0"/>
    </font>
    <font>
      <b/>
      <sz val="11"/>
      <color indexed="12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">
    <xf numFmtId="164" fontId="0" fillId="0" borderId="0" xfId="0" applyAlignment="1">
      <alignment/>
    </xf>
    <xf numFmtId="165" fontId="2" fillId="0" borderId="1" xfId="0" applyNumberFormat="1" applyFont="1" applyBorder="1" applyAlignment="1">
      <alignment horizontal="center"/>
    </xf>
    <xf numFmtId="164" fontId="0" fillId="0" borderId="0" xfId="0" applyFont="1" applyAlignment="1">
      <alignment/>
    </xf>
    <xf numFmtId="165" fontId="3" fillId="2" borderId="1" xfId="0" applyNumberFormat="1" applyFont="1" applyFill="1" applyBorder="1" applyAlignment="1">
      <alignment horizontal="center"/>
    </xf>
    <xf numFmtId="164" fontId="4" fillId="0" borderId="1" xfId="0" applyFont="1" applyBorder="1" applyAlignment="1">
      <alignment horizontal="center"/>
    </xf>
    <xf numFmtId="164" fontId="4" fillId="0" borderId="1" xfId="0" applyFont="1" applyBorder="1" applyAlignment="1">
      <alignment/>
    </xf>
    <xf numFmtId="164" fontId="4" fillId="0" borderId="1" xfId="0" applyFont="1" applyBorder="1" applyAlignment="1">
      <alignment horizontal="left"/>
    </xf>
    <xf numFmtId="166" fontId="4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4" fontId="4" fillId="0" borderId="0" xfId="0" applyFont="1" applyAlignment="1">
      <alignment/>
    </xf>
    <xf numFmtId="165" fontId="5" fillId="2" borderId="1" xfId="0" applyNumberFormat="1" applyFont="1" applyFill="1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left"/>
    </xf>
    <xf numFmtId="166" fontId="0" fillId="0" borderId="1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4" fontId="0" fillId="0" borderId="1" xfId="0" applyFont="1" applyBorder="1" applyAlignment="1">
      <alignment/>
    </xf>
    <xf numFmtId="165" fontId="0" fillId="0" borderId="0" xfId="0" applyNumberFormat="1" applyFont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 horizontal="left"/>
    </xf>
    <xf numFmtId="166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164" fontId="2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48"/>
  <sheetViews>
    <sheetView tabSelected="1" workbookViewId="0" topLeftCell="A1">
      <selection activeCell="A1" sqref="A1"/>
    </sheetView>
  </sheetViews>
  <sheetFormatPr defaultColWidth="17.140625" defaultRowHeight="15" customHeight="1"/>
  <cols>
    <col min="1" max="1" width="10.7109375" style="0" customWidth="1"/>
    <col min="2" max="2" width="9.421875" style="0" customWidth="1"/>
    <col min="3" max="3" width="22.00390625" style="0" customWidth="1"/>
    <col min="4" max="4" width="22.8515625" style="0" customWidth="1"/>
    <col min="5" max="5" width="8.57421875" style="0" customWidth="1"/>
    <col min="6" max="6" width="9.421875" style="0" customWidth="1"/>
    <col min="7" max="9" width="11.57421875" style="0" customWidth="1"/>
    <col min="10" max="10" width="10.57421875" style="0" customWidth="1"/>
    <col min="11" max="11" width="11.57421875" style="0" customWidth="1"/>
    <col min="12" max="12" width="11.00390625" style="0" customWidth="1"/>
    <col min="13" max="22" width="11.57421875" style="0" customWidth="1"/>
    <col min="23" max="26" width="8.00390625" style="0" customWidth="1"/>
    <col min="27" max="16384" width="17.28125" style="0" customWidth="1"/>
  </cols>
  <sheetData>
    <row r="1" spans="1:26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>
      <c r="A2" s="3" t="s">
        <v>1</v>
      </c>
      <c r="B2" s="4" t="s">
        <v>2</v>
      </c>
      <c r="C2" s="5" t="s">
        <v>3</v>
      </c>
      <c r="D2" s="6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7" t="s">
        <v>10</v>
      </c>
      <c r="K2" s="7" t="s">
        <v>11</v>
      </c>
      <c r="L2" s="8" t="s">
        <v>12</v>
      </c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12.75" customHeight="1">
      <c r="A3" s="10" t="s">
        <v>13</v>
      </c>
      <c r="B3" s="11">
        <v>8</v>
      </c>
      <c r="C3" s="12" t="s">
        <v>14</v>
      </c>
      <c r="D3" s="12" t="s">
        <v>15</v>
      </c>
      <c r="E3" s="11">
        <v>1988</v>
      </c>
      <c r="F3" s="11" t="s">
        <v>16</v>
      </c>
      <c r="G3" s="13">
        <v>0.0022453703703703702</v>
      </c>
      <c r="H3" s="13">
        <f>B!D10</f>
        <v>0.0012384259259259258</v>
      </c>
      <c r="I3" s="13">
        <f>C!D10</f>
        <v>0.00017361111111111114</v>
      </c>
      <c r="J3" s="13">
        <v>0.0001388888888888889</v>
      </c>
      <c r="K3" s="13">
        <f>G3+H3+I3-J3</f>
        <v>0.003518518518518518</v>
      </c>
      <c r="L3" s="14" t="s">
        <v>17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>
      <c r="A4" s="10">
        <v>2</v>
      </c>
      <c r="B4" s="11">
        <v>3</v>
      </c>
      <c r="C4" s="12" t="s">
        <v>18</v>
      </c>
      <c r="D4" s="12" t="s">
        <v>19</v>
      </c>
      <c r="E4" s="11">
        <v>1968</v>
      </c>
      <c r="F4" s="13" t="s">
        <v>20</v>
      </c>
      <c r="G4" s="13">
        <v>0.0022569444444444447</v>
      </c>
      <c r="H4" s="13">
        <f>B!D5</f>
        <v>0.0012962962962962965</v>
      </c>
      <c r="I4" s="13">
        <f>C!D5</f>
        <v>0.00016203703703703698</v>
      </c>
      <c r="J4" s="13">
        <v>0.0001273148148148148</v>
      </c>
      <c r="K4" s="13">
        <f>G4+H4+I4-J4</f>
        <v>0.0035879629629629634</v>
      </c>
      <c r="L4" s="14" t="s">
        <v>17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>
      <c r="A5" s="10">
        <v>3</v>
      </c>
      <c r="B5" s="11">
        <v>14</v>
      </c>
      <c r="C5" s="12" t="s">
        <v>21</v>
      </c>
      <c r="D5" s="12" t="s">
        <v>22</v>
      </c>
      <c r="E5" s="11">
        <v>1986</v>
      </c>
      <c r="F5" s="11" t="s">
        <v>16</v>
      </c>
      <c r="G5" s="13">
        <v>0.0023032407407407407</v>
      </c>
      <c r="H5" s="13">
        <f>B!D16</f>
        <v>0.001435185185185186</v>
      </c>
      <c r="I5" s="13">
        <f>C!D16</f>
        <v>0.00018518518518518537</v>
      </c>
      <c r="J5" s="13">
        <v>3.472222222222223E-05</v>
      </c>
      <c r="K5" s="13">
        <f>G5+H5+I5-J5</f>
        <v>0.0038888888888888896</v>
      </c>
      <c r="L5" s="14" t="s">
        <v>23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>
      <c r="A6" s="10">
        <v>4</v>
      </c>
      <c r="B6" s="11">
        <v>16</v>
      </c>
      <c r="C6" s="12" t="s">
        <v>24</v>
      </c>
      <c r="D6" s="12" t="s">
        <v>25</v>
      </c>
      <c r="E6" s="11">
        <v>1988</v>
      </c>
      <c r="F6" s="11" t="s">
        <v>16</v>
      </c>
      <c r="G6" s="13">
        <v>0.0023032407407407407</v>
      </c>
      <c r="H6" s="13">
        <f>B!D18</f>
        <v>0.001458333333333334</v>
      </c>
      <c r="I6" s="13">
        <f>C!D18</f>
        <v>0.0001736111111111079</v>
      </c>
      <c r="J6" s="13">
        <v>2.314814814814815E-05</v>
      </c>
      <c r="K6" s="13">
        <f>G6+H6+I6-J6</f>
        <v>0.003912037037037034</v>
      </c>
      <c r="L6" s="14" t="s">
        <v>26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>
      <c r="A7" s="10">
        <v>5</v>
      </c>
      <c r="B7" s="11">
        <v>9</v>
      </c>
      <c r="C7" s="15" t="s">
        <v>27</v>
      </c>
      <c r="D7" s="12" t="s">
        <v>15</v>
      </c>
      <c r="E7" s="11">
        <v>1997</v>
      </c>
      <c r="F7" s="11" t="s">
        <v>16</v>
      </c>
      <c r="G7" s="13">
        <v>0.0022685185185185182</v>
      </c>
      <c r="H7" s="13">
        <f>B!D11</f>
        <v>0.0014814814814814816</v>
      </c>
      <c r="I7" s="13">
        <f>C!D11</f>
        <v>0.00020833333333333316</v>
      </c>
      <c r="J7" s="13">
        <v>2.314814814814815E-05</v>
      </c>
      <c r="K7" s="13">
        <f>G7+H7+I7-J7</f>
        <v>0.003935185185185185</v>
      </c>
      <c r="L7" s="14" t="s">
        <v>28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>
      <c r="A8" s="10">
        <v>6</v>
      </c>
      <c r="B8" s="11">
        <v>6</v>
      </c>
      <c r="C8" s="12" t="s">
        <v>29</v>
      </c>
      <c r="D8" s="12" t="s">
        <v>30</v>
      </c>
      <c r="E8" s="11">
        <v>1965</v>
      </c>
      <c r="F8" s="11" t="s">
        <v>31</v>
      </c>
      <c r="G8" s="13">
        <v>0.002349537037037037</v>
      </c>
      <c r="H8" s="13">
        <f>B!D8</f>
        <v>0.0015277777777777783</v>
      </c>
      <c r="I8" s="13">
        <f>C!D8</f>
        <v>0.00018518518518518504</v>
      </c>
      <c r="J8" s="13">
        <v>1.1574074074074073E-05</v>
      </c>
      <c r="K8" s="13">
        <f>G8+H8+I8-J8</f>
        <v>0.004050925925925926</v>
      </c>
      <c r="L8" s="14" t="s">
        <v>17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>
      <c r="A9" s="10">
        <v>7</v>
      </c>
      <c r="B9" s="11">
        <v>13</v>
      </c>
      <c r="C9" s="12" t="s">
        <v>32</v>
      </c>
      <c r="D9" s="12" t="s">
        <v>33</v>
      </c>
      <c r="E9" s="11">
        <v>1989</v>
      </c>
      <c r="F9" s="11" t="s">
        <v>34</v>
      </c>
      <c r="G9" s="13">
        <v>0.0024189814814814816</v>
      </c>
      <c r="H9" s="13">
        <f>B!D15</f>
        <v>0.0015046296296296283</v>
      </c>
      <c r="I9" s="13">
        <f>C!D15</f>
        <v>0.00020833333333333294</v>
      </c>
      <c r="J9" s="13"/>
      <c r="K9" s="13">
        <f>G9+H9+I9-J9</f>
        <v>0.004131944444444443</v>
      </c>
      <c r="L9" s="14" t="s">
        <v>17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>
      <c r="A10" s="10">
        <v>8</v>
      </c>
      <c r="B10" s="11">
        <v>7</v>
      </c>
      <c r="C10" s="12" t="s">
        <v>35</v>
      </c>
      <c r="D10" s="12" t="s">
        <v>15</v>
      </c>
      <c r="E10" s="11">
        <v>1991</v>
      </c>
      <c r="F10" s="14" t="s">
        <v>34</v>
      </c>
      <c r="G10" s="13">
        <v>0.002523148148148148</v>
      </c>
      <c r="H10" s="13">
        <f>B!D9</f>
        <v>0.0015624999999999992</v>
      </c>
      <c r="I10" s="13">
        <f>C!D9</f>
        <v>0.00018518518518518493</v>
      </c>
      <c r="J10" s="13">
        <v>1.1574074074074073E-05</v>
      </c>
      <c r="K10" s="13">
        <f>G10+H10+I10-J10</f>
        <v>0.004259259259259258</v>
      </c>
      <c r="L10" s="14" t="s">
        <v>23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>
      <c r="A11" s="10" t="s">
        <v>36</v>
      </c>
      <c r="B11" s="11">
        <v>2</v>
      </c>
      <c r="C11" s="12" t="s">
        <v>37</v>
      </c>
      <c r="D11" s="12" t="s">
        <v>38</v>
      </c>
      <c r="E11" s="11">
        <v>1984</v>
      </c>
      <c r="F11" s="11" t="s">
        <v>16</v>
      </c>
      <c r="G11" s="13">
        <v>0.0026504629629629625</v>
      </c>
      <c r="H11" s="13">
        <f>B!D4</f>
        <v>0.001585648148148148</v>
      </c>
      <c r="I11" s="13">
        <f>C!D4</f>
        <v>0.00021990740740740743</v>
      </c>
      <c r="J11" s="13"/>
      <c r="K11" s="13">
        <f>G11+H11+I11-J11</f>
        <v>0.004456018518518518</v>
      </c>
      <c r="L11" s="14" t="s">
        <v>39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>
      <c r="A12" s="10" t="s">
        <v>36</v>
      </c>
      <c r="B12" s="11">
        <v>4</v>
      </c>
      <c r="C12" s="12" t="s">
        <v>40</v>
      </c>
      <c r="D12" s="12" t="s">
        <v>41</v>
      </c>
      <c r="E12" s="11">
        <v>2003</v>
      </c>
      <c r="F12" s="11" t="s">
        <v>16</v>
      </c>
      <c r="G12" s="13">
        <v>0.002488425925925926</v>
      </c>
      <c r="H12" s="13">
        <f>B!D6</f>
        <v>0.001759259259259259</v>
      </c>
      <c r="I12" s="13">
        <f>C!D6</f>
        <v>0.00020833333333333337</v>
      </c>
      <c r="J12" s="13"/>
      <c r="K12" s="13">
        <f>G12+H12+I12-J12</f>
        <v>0.004456018518518519</v>
      </c>
      <c r="L12" s="14" t="s">
        <v>39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>
      <c r="A13" s="10" t="s">
        <v>42</v>
      </c>
      <c r="B13" s="11">
        <v>18</v>
      </c>
      <c r="C13" s="15" t="s">
        <v>43</v>
      </c>
      <c r="D13" s="12" t="s">
        <v>44</v>
      </c>
      <c r="E13" s="11">
        <v>1972</v>
      </c>
      <c r="F13" s="11" t="s">
        <v>20</v>
      </c>
      <c r="G13" s="13">
        <v>0.0026620370370370374</v>
      </c>
      <c r="H13" s="13">
        <f>B!D20</f>
        <v>0.00162037037037037</v>
      </c>
      <c r="I13" s="13">
        <f>C!D20</f>
        <v>0.0001967592592592585</v>
      </c>
      <c r="J13" s="13"/>
      <c r="K13" s="13">
        <f>G13+H13+I13-J13</f>
        <v>0.004479166666666666</v>
      </c>
      <c r="L13" s="14" t="s">
        <v>23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>
      <c r="A14" s="10">
        <v>12</v>
      </c>
      <c r="B14" s="11">
        <v>1</v>
      </c>
      <c r="C14" s="15" t="s">
        <v>45</v>
      </c>
      <c r="D14" s="12"/>
      <c r="E14" s="11">
        <v>1989</v>
      </c>
      <c r="F14" s="11" t="s">
        <v>16</v>
      </c>
      <c r="G14" s="13">
        <v>0.002905092592592593</v>
      </c>
      <c r="H14" s="13">
        <f>B!D3</f>
        <v>0.0016203703703703703</v>
      </c>
      <c r="I14" s="13">
        <f>C!D3</f>
        <v>0.00019675925925925926</v>
      </c>
      <c r="J14" s="13"/>
      <c r="K14" s="13">
        <f>G14+H14+I14-J14</f>
        <v>0.004722222222222222</v>
      </c>
      <c r="L14" s="14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>
      <c r="A15" s="10">
        <v>13</v>
      </c>
      <c r="B15" s="11">
        <v>15</v>
      </c>
      <c r="C15" s="12" t="s">
        <v>46</v>
      </c>
      <c r="D15" s="12" t="s">
        <v>47</v>
      </c>
      <c r="E15" s="11">
        <v>1983</v>
      </c>
      <c r="F15" s="11" t="s">
        <v>16</v>
      </c>
      <c r="G15" s="13">
        <v>0.002997685185185185</v>
      </c>
      <c r="H15" s="13">
        <f>B!D17</f>
        <v>0.001805555555555556</v>
      </c>
      <c r="I15" s="13">
        <f>C!D17</f>
        <v>0.0002083333333333286</v>
      </c>
      <c r="J15" s="13"/>
      <c r="K15" s="13">
        <f>G15+H15+I15-J15</f>
        <v>0.005011574074074069</v>
      </c>
      <c r="L15" s="14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>
      <c r="A16" s="10">
        <v>14</v>
      </c>
      <c r="B16" s="11">
        <v>11</v>
      </c>
      <c r="C16" s="12" t="s">
        <v>48</v>
      </c>
      <c r="D16" s="12" t="s">
        <v>49</v>
      </c>
      <c r="E16" s="11">
        <v>1984</v>
      </c>
      <c r="F16" s="11" t="s">
        <v>34</v>
      </c>
      <c r="G16" s="13">
        <v>0.002951388888888889</v>
      </c>
      <c r="H16" s="13">
        <f>B!D13</f>
        <v>0.0019560185185185184</v>
      </c>
      <c r="I16" s="13">
        <f>C!D13</f>
        <v>0.00019675925925925915</v>
      </c>
      <c r="J16" s="13"/>
      <c r="K16" s="13">
        <f>G16+H16+I16-J16</f>
        <v>0.005104166666666667</v>
      </c>
      <c r="L16" s="14" t="s">
        <v>26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>
      <c r="A17" s="10">
        <v>15</v>
      </c>
      <c r="B17" s="11">
        <v>5</v>
      </c>
      <c r="C17" s="12" t="s">
        <v>50</v>
      </c>
      <c r="D17" s="12" t="s">
        <v>51</v>
      </c>
      <c r="E17" s="11">
        <v>1978</v>
      </c>
      <c r="F17" s="11" t="s">
        <v>16</v>
      </c>
      <c r="G17" s="13">
        <v>0.0031481481481481486</v>
      </c>
      <c r="H17" s="13">
        <f>B!D7</f>
        <v>0.002106481481481482</v>
      </c>
      <c r="I17" s="13">
        <f>C!D7</f>
        <v>0.00019675925925925915</v>
      </c>
      <c r="J17" s="13"/>
      <c r="K17" s="13">
        <f>G17+H17+I17-J17</f>
        <v>0.00545138888888889</v>
      </c>
      <c r="L17" s="14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>
      <c r="A18" s="10">
        <v>16</v>
      </c>
      <c r="B18" s="11">
        <v>10</v>
      </c>
      <c r="C18" s="15" t="s">
        <v>52</v>
      </c>
      <c r="D18" s="12" t="s">
        <v>53</v>
      </c>
      <c r="E18" s="11">
        <v>2003</v>
      </c>
      <c r="F18" s="11" t="s">
        <v>34</v>
      </c>
      <c r="G18" s="13">
        <v>0.003414351851851852</v>
      </c>
      <c r="H18" s="13">
        <f>B!D12</f>
        <v>0.0020717592592592597</v>
      </c>
      <c r="I18" s="13">
        <f>C!D12</f>
        <v>0.00031249999999999984</v>
      </c>
      <c r="J18" s="13"/>
      <c r="K18" s="13">
        <f>G18+H18+I18-J18</f>
        <v>0.005798611111111112</v>
      </c>
      <c r="L18" s="14" t="s">
        <v>28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>
      <c r="A19" s="10">
        <v>17</v>
      </c>
      <c r="B19" s="11">
        <v>12</v>
      </c>
      <c r="C19" s="12" t="s">
        <v>54</v>
      </c>
      <c r="D19" s="12" t="s">
        <v>55</v>
      </c>
      <c r="E19" s="11">
        <v>1959</v>
      </c>
      <c r="F19" s="11" t="s">
        <v>31</v>
      </c>
      <c r="G19" s="13">
        <v>0.0037384259259259267</v>
      </c>
      <c r="H19" s="13">
        <f>B!D14</f>
        <v>0.0023032407407407407</v>
      </c>
      <c r="I19" s="13">
        <f>C!D14</f>
        <v>0.00023148148148148138</v>
      </c>
      <c r="J19" s="13"/>
      <c r="K19" s="13">
        <f>G19+H19+I19-J19</f>
        <v>0.006273148148148149</v>
      </c>
      <c r="L19" s="14" t="s">
        <v>23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>
      <c r="A20" s="10">
        <v>18</v>
      </c>
      <c r="B20" s="11">
        <v>17</v>
      </c>
      <c r="C20" s="12" t="s">
        <v>56</v>
      </c>
      <c r="D20" s="12" t="s">
        <v>44</v>
      </c>
      <c r="E20" s="11">
        <v>1980</v>
      </c>
      <c r="F20" s="11" t="s">
        <v>57</v>
      </c>
      <c r="G20" s="13">
        <v>0.004363425925925926</v>
      </c>
      <c r="H20" s="13">
        <f>B!D19</f>
        <v>0.0028935185185185184</v>
      </c>
      <c r="I20" s="13">
        <f>C!D19</f>
        <v>0.00027777777777777523</v>
      </c>
      <c r="J20" s="13"/>
      <c r="K20" s="13">
        <f>G20+H20+I20-J20</f>
        <v>0.0075347222222222196</v>
      </c>
      <c r="L20" s="14" t="s">
        <v>17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>
      <c r="A21" s="16"/>
      <c r="B21" s="17"/>
      <c r="C21" s="2"/>
      <c r="D21" s="18"/>
      <c r="E21" s="17"/>
      <c r="F21" s="17"/>
      <c r="G21" s="17"/>
      <c r="H21" s="17"/>
      <c r="I21" s="17"/>
      <c r="J21" s="19"/>
      <c r="K21" s="19"/>
      <c r="L21" s="20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>
      <c r="A22" s="16"/>
      <c r="B22" s="17"/>
      <c r="C22" s="2"/>
      <c r="D22" s="18"/>
      <c r="E22" s="17"/>
      <c r="F22" s="17"/>
      <c r="G22" s="17"/>
      <c r="H22" s="17"/>
      <c r="I22" s="17"/>
      <c r="J22" s="19"/>
      <c r="K22" s="19"/>
      <c r="L22" s="20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>
      <c r="A23" s="16"/>
      <c r="B23" s="17"/>
      <c r="C23" s="2"/>
      <c r="D23" s="18"/>
      <c r="E23" s="17"/>
      <c r="F23" s="17"/>
      <c r="G23" s="17"/>
      <c r="H23" s="17"/>
      <c r="I23" s="17"/>
      <c r="J23" s="19"/>
      <c r="K23" s="19"/>
      <c r="L23" s="20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>
      <c r="A24" s="16"/>
      <c r="B24" s="17"/>
      <c r="C24" s="2"/>
      <c r="D24" s="18"/>
      <c r="E24" s="17"/>
      <c r="F24" s="17"/>
      <c r="G24" s="17"/>
      <c r="H24" s="17"/>
      <c r="I24" s="17"/>
      <c r="J24" s="19"/>
      <c r="K24" s="19"/>
      <c r="L24" s="20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>
      <c r="A25" s="16"/>
      <c r="B25" s="17"/>
      <c r="C25" s="2"/>
      <c r="D25" s="18"/>
      <c r="E25" s="17"/>
      <c r="F25" s="17"/>
      <c r="G25" s="17"/>
      <c r="H25" s="17"/>
      <c r="I25" s="17"/>
      <c r="J25" s="19"/>
      <c r="K25" s="19"/>
      <c r="L25" s="20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>
      <c r="A26" s="16"/>
      <c r="B26" s="17"/>
      <c r="C26" s="2"/>
      <c r="D26" s="18"/>
      <c r="E26" s="17"/>
      <c r="F26" s="17"/>
      <c r="G26" s="17"/>
      <c r="H26" s="17"/>
      <c r="I26" s="17"/>
      <c r="J26" s="19"/>
      <c r="K26" s="19"/>
      <c r="L26" s="20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>
      <c r="A27" s="16"/>
      <c r="B27" s="17"/>
      <c r="C27" s="2"/>
      <c r="D27" s="18"/>
      <c r="E27" s="17"/>
      <c r="F27" s="17"/>
      <c r="G27" s="17"/>
      <c r="H27" s="17"/>
      <c r="I27" s="17"/>
      <c r="J27" s="19"/>
      <c r="K27" s="19"/>
      <c r="L27" s="20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>
      <c r="A28" s="16"/>
      <c r="B28" s="17"/>
      <c r="C28" s="2"/>
      <c r="D28" s="18"/>
      <c r="E28" s="17"/>
      <c r="F28" s="17"/>
      <c r="G28" s="17"/>
      <c r="H28" s="17"/>
      <c r="I28" s="17"/>
      <c r="J28" s="19"/>
      <c r="K28" s="19"/>
      <c r="L28" s="20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>
      <c r="A29" s="16"/>
      <c r="B29" s="17"/>
      <c r="C29" s="2"/>
      <c r="D29" s="18"/>
      <c r="E29" s="17"/>
      <c r="F29" s="17"/>
      <c r="G29" s="17"/>
      <c r="H29" s="17"/>
      <c r="I29" s="17"/>
      <c r="J29" s="19"/>
      <c r="K29" s="19"/>
      <c r="L29" s="20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>
      <c r="A30" s="16"/>
      <c r="B30" s="17"/>
      <c r="C30" s="2"/>
      <c r="D30" s="18"/>
      <c r="E30" s="17"/>
      <c r="F30" s="17"/>
      <c r="G30" s="17"/>
      <c r="H30" s="17"/>
      <c r="I30" s="17"/>
      <c r="J30" s="19"/>
      <c r="K30" s="19"/>
      <c r="L30" s="20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16"/>
      <c r="B31" s="17"/>
      <c r="C31" s="2"/>
      <c r="D31" s="18"/>
      <c r="E31" s="17"/>
      <c r="F31" s="17"/>
      <c r="G31" s="17"/>
      <c r="H31" s="17"/>
      <c r="I31" s="17"/>
      <c r="J31" s="19"/>
      <c r="K31" s="19"/>
      <c r="L31" s="20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>
      <c r="A32" s="16"/>
      <c r="B32" s="17"/>
      <c r="C32" s="2"/>
      <c r="D32" s="18"/>
      <c r="E32" s="17"/>
      <c r="F32" s="17"/>
      <c r="G32" s="17"/>
      <c r="H32" s="17"/>
      <c r="I32" s="17"/>
      <c r="J32" s="19"/>
      <c r="K32" s="19"/>
      <c r="L32" s="20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>
      <c r="A33" s="16"/>
      <c r="B33" s="17"/>
      <c r="C33" s="2"/>
      <c r="D33" s="18"/>
      <c r="E33" s="17"/>
      <c r="F33" s="17"/>
      <c r="G33" s="17"/>
      <c r="H33" s="17"/>
      <c r="I33" s="17"/>
      <c r="J33" s="19"/>
      <c r="K33" s="19"/>
      <c r="L33" s="20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>
      <c r="A34" s="16"/>
      <c r="B34" s="17"/>
      <c r="C34" s="2"/>
      <c r="D34" s="18"/>
      <c r="E34" s="17"/>
      <c r="F34" s="17"/>
      <c r="G34" s="17"/>
      <c r="H34" s="17"/>
      <c r="I34" s="17"/>
      <c r="J34" s="19"/>
      <c r="K34" s="19"/>
      <c r="L34" s="20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>
      <c r="A35" s="16"/>
      <c r="B35" s="17"/>
      <c r="C35" s="2"/>
      <c r="D35" s="18"/>
      <c r="E35" s="17"/>
      <c r="F35" s="17"/>
      <c r="G35" s="17"/>
      <c r="H35" s="17"/>
      <c r="I35" s="17"/>
      <c r="J35" s="19"/>
      <c r="K35" s="19"/>
      <c r="L35" s="20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16"/>
      <c r="B36" s="17"/>
      <c r="C36" s="2"/>
      <c r="D36" s="18"/>
      <c r="E36" s="17"/>
      <c r="F36" s="17"/>
      <c r="G36" s="17"/>
      <c r="H36" s="17"/>
      <c r="I36" s="17"/>
      <c r="J36" s="19"/>
      <c r="K36" s="19"/>
      <c r="L36" s="20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16"/>
      <c r="B37" s="17"/>
      <c r="C37" s="2"/>
      <c r="D37" s="18"/>
      <c r="E37" s="17"/>
      <c r="F37" s="17"/>
      <c r="G37" s="17"/>
      <c r="H37" s="17"/>
      <c r="I37" s="17"/>
      <c r="J37" s="19"/>
      <c r="K37" s="19"/>
      <c r="L37" s="20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16"/>
      <c r="B38" s="17"/>
      <c r="C38" s="2"/>
      <c r="D38" s="18"/>
      <c r="E38" s="17"/>
      <c r="F38" s="17"/>
      <c r="G38" s="17"/>
      <c r="H38" s="17"/>
      <c r="I38" s="17"/>
      <c r="J38" s="19"/>
      <c r="K38" s="19"/>
      <c r="L38" s="20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16"/>
      <c r="B39" s="17"/>
      <c r="C39" s="2"/>
      <c r="D39" s="18"/>
      <c r="E39" s="17"/>
      <c r="F39" s="17"/>
      <c r="G39" s="17"/>
      <c r="H39" s="17"/>
      <c r="I39" s="17"/>
      <c r="J39" s="19"/>
      <c r="K39" s="19"/>
      <c r="L39" s="20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16"/>
      <c r="B40" s="17"/>
      <c r="C40" s="2"/>
      <c r="D40" s="18"/>
      <c r="E40" s="17"/>
      <c r="F40" s="17"/>
      <c r="G40" s="17"/>
      <c r="H40" s="17"/>
      <c r="I40" s="17"/>
      <c r="J40" s="19"/>
      <c r="K40" s="19"/>
      <c r="L40" s="20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16"/>
      <c r="B41" s="17"/>
      <c r="C41" s="2"/>
      <c r="D41" s="18"/>
      <c r="E41" s="17"/>
      <c r="F41" s="17"/>
      <c r="G41" s="17"/>
      <c r="H41" s="17"/>
      <c r="I41" s="17"/>
      <c r="J41" s="19"/>
      <c r="K41" s="19"/>
      <c r="L41" s="20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>
      <c r="A42" s="16"/>
      <c r="B42" s="17"/>
      <c r="C42" s="2"/>
      <c r="D42" s="18"/>
      <c r="E42" s="17"/>
      <c r="F42" s="17"/>
      <c r="G42" s="17"/>
      <c r="H42" s="17"/>
      <c r="I42" s="17"/>
      <c r="J42" s="19"/>
      <c r="K42" s="19"/>
      <c r="L42" s="20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>
      <c r="A43" s="16"/>
      <c r="B43" s="17"/>
      <c r="C43" s="2"/>
      <c r="D43" s="18"/>
      <c r="E43" s="17"/>
      <c r="F43" s="17"/>
      <c r="G43" s="17"/>
      <c r="H43" s="17"/>
      <c r="I43" s="17"/>
      <c r="J43" s="19"/>
      <c r="K43" s="19"/>
      <c r="L43" s="20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16"/>
      <c r="B44" s="17"/>
      <c r="C44" s="2"/>
      <c r="D44" s="18"/>
      <c r="E44" s="17"/>
      <c r="F44" s="17"/>
      <c r="G44" s="17"/>
      <c r="H44" s="17"/>
      <c r="I44" s="17"/>
      <c r="J44" s="19"/>
      <c r="K44" s="19"/>
      <c r="L44" s="20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16"/>
      <c r="B45" s="17"/>
      <c r="C45" s="2"/>
      <c r="D45" s="18"/>
      <c r="E45" s="17"/>
      <c r="F45" s="17"/>
      <c r="G45" s="17"/>
      <c r="H45" s="17"/>
      <c r="I45" s="17"/>
      <c r="J45" s="19"/>
      <c r="K45" s="19"/>
      <c r="L45" s="20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16"/>
      <c r="B46" s="17"/>
      <c r="C46" s="2"/>
      <c r="D46" s="18"/>
      <c r="E46" s="17"/>
      <c r="F46" s="17"/>
      <c r="G46" s="17"/>
      <c r="H46" s="17"/>
      <c r="I46" s="17"/>
      <c r="J46" s="19"/>
      <c r="K46" s="19"/>
      <c r="L46" s="20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16"/>
      <c r="B47" s="17"/>
      <c r="C47" s="2"/>
      <c r="D47" s="18"/>
      <c r="E47" s="17"/>
      <c r="F47" s="17"/>
      <c r="G47" s="17"/>
      <c r="H47" s="17"/>
      <c r="I47" s="17"/>
      <c r="J47" s="19"/>
      <c r="K47" s="19"/>
      <c r="L47" s="20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16"/>
      <c r="B48" s="17"/>
      <c r="C48" s="2"/>
      <c r="D48" s="18"/>
      <c r="E48" s="17"/>
      <c r="F48" s="17"/>
      <c r="G48" s="17"/>
      <c r="H48" s="17"/>
      <c r="I48" s="17"/>
      <c r="J48" s="19"/>
      <c r="K48" s="19"/>
      <c r="L48" s="20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16"/>
      <c r="B49" s="17"/>
      <c r="C49" s="2"/>
      <c r="D49" s="18"/>
      <c r="E49" s="17"/>
      <c r="F49" s="17"/>
      <c r="G49" s="17"/>
      <c r="H49" s="17"/>
      <c r="I49" s="17"/>
      <c r="J49" s="19"/>
      <c r="K49" s="19"/>
      <c r="L49" s="20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16"/>
      <c r="B50" s="17"/>
      <c r="C50" s="2"/>
      <c r="D50" s="18"/>
      <c r="E50" s="17"/>
      <c r="F50" s="17"/>
      <c r="G50" s="17"/>
      <c r="H50" s="17"/>
      <c r="I50" s="17"/>
      <c r="J50" s="19"/>
      <c r="K50" s="19"/>
      <c r="L50" s="20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16"/>
      <c r="B51" s="17"/>
      <c r="C51" s="2"/>
      <c r="D51" s="18"/>
      <c r="E51" s="17"/>
      <c r="F51" s="17"/>
      <c r="G51" s="17"/>
      <c r="H51" s="17"/>
      <c r="I51" s="17"/>
      <c r="J51" s="19"/>
      <c r="K51" s="19"/>
      <c r="L51" s="20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16"/>
      <c r="B52" s="17"/>
      <c r="C52" s="2"/>
      <c r="D52" s="18"/>
      <c r="E52" s="17"/>
      <c r="F52" s="17"/>
      <c r="G52" s="17"/>
      <c r="H52" s="17"/>
      <c r="I52" s="17"/>
      <c r="J52" s="19"/>
      <c r="K52" s="19"/>
      <c r="L52" s="20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16"/>
      <c r="B53" s="17"/>
      <c r="C53" s="2"/>
      <c r="D53" s="18"/>
      <c r="E53" s="17"/>
      <c r="F53" s="17"/>
      <c r="G53" s="17"/>
      <c r="H53" s="17"/>
      <c r="I53" s="17"/>
      <c r="J53" s="19"/>
      <c r="K53" s="19"/>
      <c r="L53" s="20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16"/>
      <c r="B54" s="17"/>
      <c r="C54" s="2"/>
      <c r="D54" s="18"/>
      <c r="E54" s="17"/>
      <c r="F54" s="17"/>
      <c r="G54" s="17"/>
      <c r="H54" s="17"/>
      <c r="I54" s="17"/>
      <c r="J54" s="19"/>
      <c r="K54" s="19"/>
      <c r="L54" s="20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16"/>
      <c r="B55" s="17"/>
      <c r="C55" s="2"/>
      <c r="D55" s="18"/>
      <c r="E55" s="17"/>
      <c r="F55" s="17"/>
      <c r="G55" s="17"/>
      <c r="H55" s="17"/>
      <c r="I55" s="17"/>
      <c r="J55" s="19"/>
      <c r="K55" s="19"/>
      <c r="L55" s="20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16"/>
      <c r="B56" s="17"/>
      <c r="C56" s="2"/>
      <c r="D56" s="18"/>
      <c r="E56" s="17"/>
      <c r="F56" s="17"/>
      <c r="G56" s="17"/>
      <c r="H56" s="17"/>
      <c r="I56" s="17"/>
      <c r="J56" s="19"/>
      <c r="K56" s="19"/>
      <c r="L56" s="20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16"/>
      <c r="B57" s="17"/>
      <c r="C57" s="2"/>
      <c r="D57" s="18"/>
      <c r="E57" s="17"/>
      <c r="F57" s="17"/>
      <c r="G57" s="17"/>
      <c r="H57" s="17"/>
      <c r="I57" s="17"/>
      <c r="J57" s="19"/>
      <c r="K57" s="19"/>
      <c r="L57" s="20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16"/>
      <c r="B58" s="17"/>
      <c r="C58" s="2"/>
      <c r="D58" s="18"/>
      <c r="E58" s="17"/>
      <c r="F58" s="17"/>
      <c r="G58" s="17"/>
      <c r="H58" s="17"/>
      <c r="I58" s="17"/>
      <c r="J58" s="19"/>
      <c r="K58" s="19"/>
      <c r="L58" s="20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16"/>
      <c r="B59" s="17"/>
      <c r="C59" s="2"/>
      <c r="D59" s="18"/>
      <c r="E59" s="17"/>
      <c r="F59" s="17"/>
      <c r="G59" s="17"/>
      <c r="H59" s="17"/>
      <c r="I59" s="17"/>
      <c r="J59" s="19"/>
      <c r="K59" s="19"/>
      <c r="L59" s="20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>
      <c r="A60" s="16"/>
      <c r="B60" s="17"/>
      <c r="C60" s="2"/>
      <c r="D60" s="18"/>
      <c r="E60" s="17"/>
      <c r="F60" s="17"/>
      <c r="G60" s="17"/>
      <c r="H60" s="17"/>
      <c r="I60" s="17"/>
      <c r="J60" s="19"/>
      <c r="K60" s="19"/>
      <c r="L60" s="20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>
      <c r="A61" s="16"/>
      <c r="B61" s="17"/>
      <c r="C61" s="2"/>
      <c r="D61" s="18"/>
      <c r="E61" s="17"/>
      <c r="F61" s="17"/>
      <c r="G61" s="17"/>
      <c r="H61" s="17"/>
      <c r="I61" s="17"/>
      <c r="J61" s="19"/>
      <c r="K61" s="19"/>
      <c r="L61" s="20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>
      <c r="A62" s="16"/>
      <c r="B62" s="17"/>
      <c r="C62" s="2"/>
      <c r="D62" s="18"/>
      <c r="E62" s="17"/>
      <c r="F62" s="17"/>
      <c r="G62" s="17"/>
      <c r="H62" s="17"/>
      <c r="I62" s="17"/>
      <c r="J62" s="19"/>
      <c r="K62" s="19"/>
      <c r="L62" s="20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>
      <c r="A63" s="16"/>
      <c r="B63" s="17"/>
      <c r="C63" s="2"/>
      <c r="D63" s="18"/>
      <c r="E63" s="17"/>
      <c r="F63" s="17"/>
      <c r="G63" s="17"/>
      <c r="H63" s="17"/>
      <c r="I63" s="17"/>
      <c r="J63" s="19"/>
      <c r="K63" s="19"/>
      <c r="L63" s="20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16"/>
      <c r="B64" s="17"/>
      <c r="C64" s="2"/>
      <c r="D64" s="18"/>
      <c r="E64" s="17"/>
      <c r="F64" s="17"/>
      <c r="G64" s="17"/>
      <c r="H64" s="17"/>
      <c r="I64" s="17"/>
      <c r="J64" s="19"/>
      <c r="K64" s="19"/>
      <c r="L64" s="20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16"/>
      <c r="B65" s="17"/>
      <c r="C65" s="2"/>
      <c r="D65" s="18"/>
      <c r="E65" s="17"/>
      <c r="F65" s="17"/>
      <c r="G65" s="17"/>
      <c r="H65" s="17"/>
      <c r="I65" s="17"/>
      <c r="J65" s="19"/>
      <c r="K65" s="19"/>
      <c r="L65" s="20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16"/>
      <c r="B66" s="17"/>
      <c r="C66" s="2"/>
      <c r="D66" s="18"/>
      <c r="E66" s="17"/>
      <c r="F66" s="17"/>
      <c r="G66" s="17"/>
      <c r="H66" s="17"/>
      <c r="I66" s="17"/>
      <c r="J66" s="19"/>
      <c r="K66" s="19"/>
      <c r="L66" s="20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>
      <c r="A67" s="16"/>
      <c r="B67" s="17"/>
      <c r="C67" s="2"/>
      <c r="D67" s="18"/>
      <c r="E67" s="17"/>
      <c r="F67" s="17"/>
      <c r="G67" s="17"/>
      <c r="H67" s="17"/>
      <c r="I67" s="17"/>
      <c r="J67" s="19"/>
      <c r="K67" s="19"/>
      <c r="L67" s="20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16"/>
      <c r="B68" s="17"/>
      <c r="C68" s="2"/>
      <c r="D68" s="18"/>
      <c r="E68" s="17"/>
      <c r="F68" s="17"/>
      <c r="G68" s="17"/>
      <c r="H68" s="17"/>
      <c r="I68" s="17"/>
      <c r="J68" s="19"/>
      <c r="K68" s="19"/>
      <c r="L68" s="20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16"/>
      <c r="B69" s="17"/>
      <c r="C69" s="2"/>
      <c r="D69" s="18"/>
      <c r="E69" s="17"/>
      <c r="F69" s="17"/>
      <c r="G69" s="17"/>
      <c r="H69" s="17"/>
      <c r="I69" s="17"/>
      <c r="J69" s="19"/>
      <c r="K69" s="19"/>
      <c r="L69" s="20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16"/>
      <c r="B70" s="17"/>
      <c r="C70" s="2"/>
      <c r="D70" s="18"/>
      <c r="E70" s="17"/>
      <c r="F70" s="17"/>
      <c r="G70" s="17"/>
      <c r="H70" s="17"/>
      <c r="I70" s="17"/>
      <c r="J70" s="19"/>
      <c r="K70" s="19"/>
      <c r="L70" s="20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16"/>
      <c r="B71" s="17"/>
      <c r="C71" s="2"/>
      <c r="D71" s="18"/>
      <c r="E71" s="17"/>
      <c r="F71" s="17"/>
      <c r="G71" s="17"/>
      <c r="H71" s="17"/>
      <c r="I71" s="17"/>
      <c r="J71" s="19"/>
      <c r="K71" s="19"/>
      <c r="L71" s="20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16"/>
      <c r="B72" s="17"/>
      <c r="C72" s="2"/>
      <c r="D72" s="18"/>
      <c r="E72" s="17"/>
      <c r="F72" s="17"/>
      <c r="G72" s="17"/>
      <c r="H72" s="17"/>
      <c r="I72" s="17"/>
      <c r="J72" s="19"/>
      <c r="K72" s="19"/>
      <c r="L72" s="20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16"/>
      <c r="B73" s="17"/>
      <c r="C73" s="2"/>
      <c r="D73" s="18"/>
      <c r="E73" s="17"/>
      <c r="F73" s="17"/>
      <c r="G73" s="17"/>
      <c r="H73" s="17"/>
      <c r="I73" s="17"/>
      <c r="J73" s="19"/>
      <c r="K73" s="19"/>
      <c r="L73" s="20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16"/>
      <c r="B74" s="17"/>
      <c r="C74" s="2"/>
      <c r="D74" s="18"/>
      <c r="E74" s="17"/>
      <c r="F74" s="17"/>
      <c r="G74" s="17"/>
      <c r="H74" s="17"/>
      <c r="I74" s="17"/>
      <c r="J74" s="19"/>
      <c r="K74" s="19"/>
      <c r="L74" s="20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16"/>
      <c r="B75" s="17"/>
      <c r="C75" s="2"/>
      <c r="D75" s="18"/>
      <c r="E75" s="17"/>
      <c r="F75" s="17"/>
      <c r="G75" s="17"/>
      <c r="H75" s="17"/>
      <c r="I75" s="17"/>
      <c r="J75" s="19"/>
      <c r="K75" s="19"/>
      <c r="L75" s="20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16"/>
      <c r="B76" s="17"/>
      <c r="C76" s="2"/>
      <c r="D76" s="18"/>
      <c r="E76" s="17"/>
      <c r="F76" s="17"/>
      <c r="G76" s="17"/>
      <c r="H76" s="17"/>
      <c r="I76" s="17"/>
      <c r="J76" s="19"/>
      <c r="K76" s="19"/>
      <c r="L76" s="20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16"/>
      <c r="B77" s="17"/>
      <c r="C77" s="2"/>
      <c r="D77" s="18"/>
      <c r="E77" s="17"/>
      <c r="F77" s="17"/>
      <c r="G77" s="17"/>
      <c r="H77" s="17"/>
      <c r="I77" s="17"/>
      <c r="J77" s="19"/>
      <c r="K77" s="19"/>
      <c r="L77" s="20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16"/>
      <c r="B78" s="17"/>
      <c r="C78" s="2"/>
      <c r="D78" s="18"/>
      <c r="E78" s="17"/>
      <c r="F78" s="17"/>
      <c r="G78" s="17"/>
      <c r="H78" s="17"/>
      <c r="I78" s="17"/>
      <c r="J78" s="19"/>
      <c r="K78" s="19"/>
      <c r="L78" s="20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16"/>
      <c r="B79" s="17"/>
      <c r="C79" s="2"/>
      <c r="D79" s="18"/>
      <c r="E79" s="17"/>
      <c r="F79" s="17"/>
      <c r="G79" s="17"/>
      <c r="H79" s="17"/>
      <c r="I79" s="17"/>
      <c r="J79" s="19"/>
      <c r="K79" s="19"/>
      <c r="L79" s="20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16"/>
      <c r="B80" s="17"/>
      <c r="C80" s="2"/>
      <c r="D80" s="18"/>
      <c r="E80" s="17"/>
      <c r="F80" s="17"/>
      <c r="G80" s="17"/>
      <c r="H80" s="17"/>
      <c r="I80" s="17"/>
      <c r="J80" s="19"/>
      <c r="K80" s="19"/>
      <c r="L80" s="20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16"/>
      <c r="B81" s="17"/>
      <c r="C81" s="2"/>
      <c r="D81" s="18"/>
      <c r="E81" s="17"/>
      <c r="F81" s="17"/>
      <c r="G81" s="17"/>
      <c r="H81" s="17"/>
      <c r="I81" s="17"/>
      <c r="J81" s="19"/>
      <c r="K81" s="19"/>
      <c r="L81" s="20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16"/>
      <c r="B82" s="17"/>
      <c r="C82" s="2"/>
      <c r="D82" s="18"/>
      <c r="E82" s="17"/>
      <c r="F82" s="17"/>
      <c r="G82" s="17"/>
      <c r="H82" s="17"/>
      <c r="I82" s="17"/>
      <c r="J82" s="19"/>
      <c r="K82" s="19"/>
      <c r="L82" s="20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16"/>
      <c r="B83" s="17"/>
      <c r="C83" s="2"/>
      <c r="D83" s="18"/>
      <c r="E83" s="17"/>
      <c r="F83" s="17"/>
      <c r="G83" s="17"/>
      <c r="H83" s="17"/>
      <c r="I83" s="17"/>
      <c r="J83" s="19"/>
      <c r="K83" s="19"/>
      <c r="L83" s="20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16"/>
      <c r="B84" s="17"/>
      <c r="C84" s="2"/>
      <c r="D84" s="18"/>
      <c r="E84" s="17"/>
      <c r="F84" s="17"/>
      <c r="G84" s="17"/>
      <c r="H84" s="17"/>
      <c r="I84" s="17"/>
      <c r="J84" s="19"/>
      <c r="K84" s="19"/>
      <c r="L84" s="20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16"/>
      <c r="B85" s="17"/>
      <c r="C85" s="2"/>
      <c r="D85" s="18"/>
      <c r="E85" s="17"/>
      <c r="F85" s="17"/>
      <c r="G85" s="17"/>
      <c r="H85" s="17"/>
      <c r="I85" s="17"/>
      <c r="J85" s="19"/>
      <c r="K85" s="19"/>
      <c r="L85" s="20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16"/>
      <c r="B86" s="17"/>
      <c r="C86" s="2"/>
      <c r="D86" s="18"/>
      <c r="E86" s="17"/>
      <c r="F86" s="17"/>
      <c r="G86" s="17"/>
      <c r="H86" s="17"/>
      <c r="I86" s="17"/>
      <c r="J86" s="19"/>
      <c r="K86" s="19"/>
      <c r="L86" s="20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16"/>
      <c r="B87" s="17"/>
      <c r="C87" s="2"/>
      <c r="D87" s="18"/>
      <c r="E87" s="17"/>
      <c r="F87" s="17"/>
      <c r="G87" s="17"/>
      <c r="H87" s="17"/>
      <c r="I87" s="17"/>
      <c r="J87" s="19"/>
      <c r="K87" s="19"/>
      <c r="L87" s="20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16"/>
      <c r="B88" s="17"/>
      <c r="C88" s="2"/>
      <c r="D88" s="18"/>
      <c r="E88" s="17"/>
      <c r="F88" s="17"/>
      <c r="G88" s="17"/>
      <c r="H88" s="17"/>
      <c r="I88" s="17"/>
      <c r="J88" s="19"/>
      <c r="K88" s="19"/>
      <c r="L88" s="20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16"/>
      <c r="B89" s="17"/>
      <c r="C89" s="2"/>
      <c r="D89" s="18"/>
      <c r="E89" s="17"/>
      <c r="F89" s="17"/>
      <c r="G89" s="17"/>
      <c r="H89" s="17"/>
      <c r="I89" s="17"/>
      <c r="J89" s="19"/>
      <c r="K89" s="19"/>
      <c r="L89" s="20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16"/>
      <c r="B90" s="17"/>
      <c r="C90" s="2"/>
      <c r="D90" s="18"/>
      <c r="E90" s="17"/>
      <c r="F90" s="17"/>
      <c r="G90" s="17"/>
      <c r="H90" s="17"/>
      <c r="I90" s="17"/>
      <c r="J90" s="19"/>
      <c r="K90" s="19"/>
      <c r="L90" s="20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16"/>
      <c r="B91" s="17"/>
      <c r="C91" s="2"/>
      <c r="D91" s="18"/>
      <c r="E91" s="17"/>
      <c r="F91" s="17"/>
      <c r="G91" s="17"/>
      <c r="H91" s="17"/>
      <c r="I91" s="17"/>
      <c r="J91" s="19"/>
      <c r="K91" s="19"/>
      <c r="L91" s="20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16"/>
      <c r="B92" s="17"/>
      <c r="C92" s="2"/>
      <c r="D92" s="18"/>
      <c r="E92" s="17"/>
      <c r="F92" s="17"/>
      <c r="G92" s="17"/>
      <c r="H92" s="17"/>
      <c r="I92" s="17"/>
      <c r="J92" s="19"/>
      <c r="K92" s="19"/>
      <c r="L92" s="20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16"/>
      <c r="B93" s="17"/>
      <c r="C93" s="2"/>
      <c r="D93" s="18"/>
      <c r="E93" s="17"/>
      <c r="F93" s="17"/>
      <c r="G93" s="17"/>
      <c r="H93" s="17"/>
      <c r="I93" s="17"/>
      <c r="J93" s="19"/>
      <c r="K93" s="19"/>
      <c r="L93" s="20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16"/>
      <c r="B94" s="17"/>
      <c r="C94" s="2"/>
      <c r="D94" s="18"/>
      <c r="E94" s="17"/>
      <c r="F94" s="17"/>
      <c r="G94" s="17"/>
      <c r="H94" s="17"/>
      <c r="I94" s="17"/>
      <c r="J94" s="19"/>
      <c r="K94" s="19"/>
      <c r="L94" s="20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16"/>
      <c r="B95" s="17"/>
      <c r="C95" s="2"/>
      <c r="D95" s="18"/>
      <c r="E95" s="17"/>
      <c r="F95" s="17"/>
      <c r="G95" s="17"/>
      <c r="H95" s="17"/>
      <c r="I95" s="17"/>
      <c r="J95" s="19"/>
      <c r="K95" s="19"/>
      <c r="L95" s="20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16"/>
      <c r="B96" s="17"/>
      <c r="C96" s="2"/>
      <c r="D96" s="18"/>
      <c r="E96" s="17"/>
      <c r="F96" s="17"/>
      <c r="G96" s="17"/>
      <c r="H96" s="17"/>
      <c r="I96" s="17"/>
      <c r="J96" s="19"/>
      <c r="K96" s="19"/>
      <c r="L96" s="20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16"/>
      <c r="B97" s="17"/>
      <c r="C97" s="2"/>
      <c r="D97" s="18"/>
      <c r="E97" s="17"/>
      <c r="F97" s="17"/>
      <c r="G97" s="17"/>
      <c r="H97" s="17"/>
      <c r="I97" s="17"/>
      <c r="J97" s="19"/>
      <c r="K97" s="19"/>
      <c r="L97" s="20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16"/>
      <c r="B98" s="17"/>
      <c r="C98" s="2"/>
      <c r="D98" s="18"/>
      <c r="E98" s="17"/>
      <c r="F98" s="17"/>
      <c r="G98" s="17"/>
      <c r="H98" s="17"/>
      <c r="I98" s="17"/>
      <c r="J98" s="19"/>
      <c r="K98" s="19"/>
      <c r="L98" s="20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16"/>
      <c r="B99" s="17"/>
      <c r="C99" s="2"/>
      <c r="D99" s="18"/>
      <c r="E99" s="17"/>
      <c r="F99" s="17"/>
      <c r="G99" s="17"/>
      <c r="H99" s="17"/>
      <c r="I99" s="17"/>
      <c r="J99" s="19"/>
      <c r="K99" s="19"/>
      <c r="L99" s="20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16"/>
      <c r="B100" s="17"/>
      <c r="C100" s="2"/>
      <c r="D100" s="18"/>
      <c r="E100" s="17"/>
      <c r="F100" s="17"/>
      <c r="G100" s="17"/>
      <c r="H100" s="17"/>
      <c r="I100" s="17"/>
      <c r="J100" s="19"/>
      <c r="K100" s="19"/>
      <c r="L100" s="20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16"/>
      <c r="B101" s="17"/>
      <c r="C101" s="2"/>
      <c r="D101" s="18"/>
      <c r="E101" s="17"/>
      <c r="F101" s="17"/>
      <c r="G101" s="17"/>
      <c r="H101" s="17"/>
      <c r="I101" s="17"/>
      <c r="J101" s="19"/>
      <c r="K101" s="19"/>
      <c r="L101" s="20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16"/>
      <c r="B102" s="17"/>
      <c r="C102" s="2"/>
      <c r="D102" s="18"/>
      <c r="E102" s="17"/>
      <c r="F102" s="17"/>
      <c r="G102" s="17"/>
      <c r="H102" s="17"/>
      <c r="I102" s="17"/>
      <c r="J102" s="19"/>
      <c r="K102" s="19"/>
      <c r="L102" s="20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16"/>
      <c r="B103" s="17"/>
      <c r="C103" s="2"/>
      <c r="D103" s="18"/>
      <c r="E103" s="17"/>
      <c r="F103" s="17"/>
      <c r="G103" s="17"/>
      <c r="H103" s="17"/>
      <c r="I103" s="17"/>
      <c r="J103" s="19"/>
      <c r="K103" s="19"/>
      <c r="L103" s="20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16"/>
      <c r="B104" s="17"/>
      <c r="C104" s="2"/>
      <c r="D104" s="18"/>
      <c r="E104" s="17"/>
      <c r="F104" s="17"/>
      <c r="G104" s="17"/>
      <c r="H104" s="17"/>
      <c r="I104" s="17"/>
      <c r="J104" s="19"/>
      <c r="K104" s="19"/>
      <c r="L104" s="20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16"/>
      <c r="B105" s="17"/>
      <c r="C105" s="2"/>
      <c r="D105" s="18"/>
      <c r="E105" s="17"/>
      <c r="F105" s="17"/>
      <c r="G105" s="17"/>
      <c r="H105" s="17"/>
      <c r="I105" s="17"/>
      <c r="J105" s="19"/>
      <c r="K105" s="19"/>
      <c r="L105" s="20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16"/>
      <c r="B106" s="17"/>
      <c r="C106" s="2"/>
      <c r="D106" s="18"/>
      <c r="E106" s="17"/>
      <c r="F106" s="17"/>
      <c r="G106" s="17"/>
      <c r="H106" s="17"/>
      <c r="I106" s="17"/>
      <c r="J106" s="19"/>
      <c r="K106" s="19"/>
      <c r="L106" s="20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16"/>
      <c r="B107" s="17"/>
      <c r="C107" s="2"/>
      <c r="D107" s="18"/>
      <c r="E107" s="17"/>
      <c r="F107" s="17"/>
      <c r="G107" s="17"/>
      <c r="H107" s="17"/>
      <c r="I107" s="17"/>
      <c r="J107" s="19"/>
      <c r="K107" s="19"/>
      <c r="L107" s="20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16"/>
      <c r="B108" s="17"/>
      <c r="C108" s="2"/>
      <c r="D108" s="18"/>
      <c r="E108" s="17"/>
      <c r="F108" s="17"/>
      <c r="G108" s="17"/>
      <c r="H108" s="17"/>
      <c r="I108" s="17"/>
      <c r="J108" s="19"/>
      <c r="K108" s="19"/>
      <c r="L108" s="20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16"/>
      <c r="B109" s="17"/>
      <c r="C109" s="2"/>
      <c r="D109" s="18"/>
      <c r="E109" s="17"/>
      <c r="F109" s="17"/>
      <c r="G109" s="17"/>
      <c r="H109" s="17"/>
      <c r="I109" s="17"/>
      <c r="J109" s="19"/>
      <c r="K109" s="19"/>
      <c r="L109" s="20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16"/>
      <c r="B110" s="17"/>
      <c r="C110" s="2"/>
      <c r="D110" s="18"/>
      <c r="E110" s="17"/>
      <c r="F110" s="17"/>
      <c r="G110" s="17"/>
      <c r="H110" s="17"/>
      <c r="I110" s="17"/>
      <c r="J110" s="19"/>
      <c r="K110" s="19"/>
      <c r="L110" s="20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16"/>
      <c r="B111" s="17"/>
      <c r="C111" s="2"/>
      <c r="D111" s="18"/>
      <c r="E111" s="17"/>
      <c r="F111" s="17"/>
      <c r="G111" s="17"/>
      <c r="H111" s="17"/>
      <c r="I111" s="17"/>
      <c r="J111" s="19"/>
      <c r="K111" s="19"/>
      <c r="L111" s="20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16"/>
      <c r="B112" s="17"/>
      <c r="C112" s="2"/>
      <c r="D112" s="18"/>
      <c r="E112" s="17"/>
      <c r="F112" s="17"/>
      <c r="G112" s="17"/>
      <c r="H112" s="17"/>
      <c r="I112" s="17"/>
      <c r="J112" s="19"/>
      <c r="K112" s="19"/>
      <c r="L112" s="20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16"/>
      <c r="B113" s="17"/>
      <c r="C113" s="2"/>
      <c r="D113" s="18"/>
      <c r="E113" s="17"/>
      <c r="F113" s="17"/>
      <c r="G113" s="17"/>
      <c r="H113" s="17"/>
      <c r="I113" s="17"/>
      <c r="J113" s="19"/>
      <c r="K113" s="19"/>
      <c r="L113" s="20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16"/>
      <c r="B114" s="17"/>
      <c r="C114" s="2"/>
      <c r="D114" s="18"/>
      <c r="E114" s="17"/>
      <c r="F114" s="17"/>
      <c r="G114" s="17"/>
      <c r="H114" s="17"/>
      <c r="I114" s="17"/>
      <c r="J114" s="19"/>
      <c r="K114" s="19"/>
      <c r="L114" s="20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16"/>
      <c r="B115" s="17"/>
      <c r="C115" s="2"/>
      <c r="D115" s="18"/>
      <c r="E115" s="17"/>
      <c r="F115" s="17"/>
      <c r="G115" s="17"/>
      <c r="H115" s="17"/>
      <c r="I115" s="17"/>
      <c r="J115" s="19"/>
      <c r="K115" s="19"/>
      <c r="L115" s="20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16"/>
      <c r="B116" s="17"/>
      <c r="C116" s="2"/>
      <c r="D116" s="18"/>
      <c r="E116" s="17"/>
      <c r="F116" s="17"/>
      <c r="G116" s="17"/>
      <c r="H116" s="17"/>
      <c r="I116" s="17"/>
      <c r="J116" s="19"/>
      <c r="K116" s="19"/>
      <c r="L116" s="20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16"/>
      <c r="B117" s="17"/>
      <c r="C117" s="2"/>
      <c r="D117" s="18"/>
      <c r="E117" s="17"/>
      <c r="F117" s="17"/>
      <c r="G117" s="17"/>
      <c r="H117" s="17"/>
      <c r="I117" s="17"/>
      <c r="J117" s="19"/>
      <c r="K117" s="19"/>
      <c r="L117" s="20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16"/>
      <c r="B118" s="17"/>
      <c r="C118" s="2"/>
      <c r="D118" s="18"/>
      <c r="E118" s="17"/>
      <c r="F118" s="17"/>
      <c r="G118" s="17"/>
      <c r="H118" s="17"/>
      <c r="I118" s="17"/>
      <c r="J118" s="19"/>
      <c r="K118" s="19"/>
      <c r="L118" s="20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16"/>
      <c r="B119" s="17"/>
      <c r="C119" s="2"/>
      <c r="D119" s="18"/>
      <c r="E119" s="17"/>
      <c r="F119" s="17"/>
      <c r="G119" s="17"/>
      <c r="H119" s="17"/>
      <c r="I119" s="17"/>
      <c r="J119" s="19"/>
      <c r="K119" s="19"/>
      <c r="L119" s="20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16"/>
      <c r="B120" s="17"/>
      <c r="C120" s="2"/>
      <c r="D120" s="18"/>
      <c r="E120" s="17"/>
      <c r="F120" s="17"/>
      <c r="G120" s="17"/>
      <c r="H120" s="17"/>
      <c r="I120" s="17"/>
      <c r="J120" s="19"/>
      <c r="K120" s="19"/>
      <c r="L120" s="20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16"/>
      <c r="B121" s="17"/>
      <c r="C121" s="2"/>
      <c r="D121" s="18"/>
      <c r="E121" s="17"/>
      <c r="F121" s="17"/>
      <c r="G121" s="17"/>
      <c r="H121" s="17"/>
      <c r="I121" s="17"/>
      <c r="J121" s="19"/>
      <c r="K121" s="19"/>
      <c r="L121" s="20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16"/>
      <c r="B122" s="17"/>
      <c r="C122" s="2"/>
      <c r="D122" s="18"/>
      <c r="E122" s="17"/>
      <c r="F122" s="17"/>
      <c r="G122" s="17"/>
      <c r="H122" s="17"/>
      <c r="I122" s="17"/>
      <c r="J122" s="19"/>
      <c r="K122" s="19"/>
      <c r="L122" s="20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16"/>
      <c r="B123" s="17"/>
      <c r="C123" s="2"/>
      <c r="D123" s="18"/>
      <c r="E123" s="17"/>
      <c r="F123" s="17"/>
      <c r="G123" s="17"/>
      <c r="H123" s="17"/>
      <c r="I123" s="17"/>
      <c r="J123" s="19"/>
      <c r="K123" s="19"/>
      <c r="L123" s="20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16"/>
      <c r="B124" s="17"/>
      <c r="C124" s="2"/>
      <c r="D124" s="18"/>
      <c r="E124" s="17"/>
      <c r="F124" s="17"/>
      <c r="G124" s="17"/>
      <c r="H124" s="17"/>
      <c r="I124" s="17"/>
      <c r="J124" s="19"/>
      <c r="K124" s="19"/>
      <c r="L124" s="20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16"/>
      <c r="B125" s="17"/>
      <c r="C125" s="2"/>
      <c r="D125" s="18"/>
      <c r="E125" s="17"/>
      <c r="F125" s="17"/>
      <c r="G125" s="17"/>
      <c r="H125" s="17"/>
      <c r="I125" s="17"/>
      <c r="J125" s="19"/>
      <c r="K125" s="19"/>
      <c r="L125" s="20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16"/>
      <c r="B126" s="17"/>
      <c r="C126" s="2"/>
      <c r="D126" s="18"/>
      <c r="E126" s="17"/>
      <c r="F126" s="17"/>
      <c r="G126" s="17"/>
      <c r="H126" s="17"/>
      <c r="I126" s="17"/>
      <c r="J126" s="19"/>
      <c r="K126" s="19"/>
      <c r="L126" s="20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16"/>
      <c r="B127" s="17"/>
      <c r="C127" s="2"/>
      <c r="D127" s="18"/>
      <c r="E127" s="17"/>
      <c r="F127" s="17"/>
      <c r="G127" s="17"/>
      <c r="H127" s="17"/>
      <c r="I127" s="17"/>
      <c r="J127" s="19"/>
      <c r="K127" s="19"/>
      <c r="L127" s="20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16"/>
      <c r="B128" s="17"/>
      <c r="C128" s="2"/>
      <c r="D128" s="18"/>
      <c r="E128" s="17"/>
      <c r="F128" s="17"/>
      <c r="G128" s="17"/>
      <c r="H128" s="17"/>
      <c r="I128" s="17"/>
      <c r="J128" s="19"/>
      <c r="K128" s="19"/>
      <c r="L128" s="20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16"/>
      <c r="B129" s="17"/>
      <c r="C129" s="2"/>
      <c r="D129" s="18"/>
      <c r="E129" s="17"/>
      <c r="F129" s="17"/>
      <c r="G129" s="17"/>
      <c r="H129" s="17"/>
      <c r="I129" s="17"/>
      <c r="J129" s="19"/>
      <c r="K129" s="19"/>
      <c r="L129" s="20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16"/>
      <c r="B130" s="17"/>
      <c r="C130" s="2"/>
      <c r="D130" s="18"/>
      <c r="E130" s="17"/>
      <c r="F130" s="17"/>
      <c r="G130" s="17"/>
      <c r="H130" s="17"/>
      <c r="I130" s="17"/>
      <c r="J130" s="19"/>
      <c r="K130" s="19"/>
      <c r="L130" s="20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16"/>
      <c r="B131" s="17"/>
      <c r="C131" s="2"/>
      <c r="D131" s="18"/>
      <c r="E131" s="17"/>
      <c r="F131" s="17"/>
      <c r="G131" s="17"/>
      <c r="H131" s="17"/>
      <c r="I131" s="17"/>
      <c r="J131" s="19"/>
      <c r="K131" s="19"/>
      <c r="L131" s="20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16"/>
      <c r="B132" s="17"/>
      <c r="C132" s="2"/>
      <c r="D132" s="18"/>
      <c r="E132" s="17"/>
      <c r="F132" s="17"/>
      <c r="G132" s="17"/>
      <c r="H132" s="17"/>
      <c r="I132" s="17"/>
      <c r="J132" s="19"/>
      <c r="K132" s="19"/>
      <c r="L132" s="20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16"/>
      <c r="B133" s="17"/>
      <c r="C133" s="2"/>
      <c r="D133" s="18"/>
      <c r="E133" s="17"/>
      <c r="F133" s="17"/>
      <c r="G133" s="17"/>
      <c r="H133" s="17"/>
      <c r="I133" s="17"/>
      <c r="J133" s="19"/>
      <c r="K133" s="19"/>
      <c r="L133" s="20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16"/>
      <c r="B134" s="17"/>
      <c r="C134" s="2"/>
      <c r="D134" s="18"/>
      <c r="E134" s="17"/>
      <c r="F134" s="17"/>
      <c r="G134" s="17"/>
      <c r="H134" s="17"/>
      <c r="I134" s="17"/>
      <c r="J134" s="19"/>
      <c r="K134" s="19"/>
      <c r="L134" s="20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16"/>
      <c r="B135" s="17"/>
      <c r="C135" s="2"/>
      <c r="D135" s="18"/>
      <c r="E135" s="17"/>
      <c r="F135" s="17"/>
      <c r="G135" s="17"/>
      <c r="H135" s="17"/>
      <c r="I135" s="17"/>
      <c r="J135" s="19"/>
      <c r="K135" s="19"/>
      <c r="L135" s="20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16"/>
      <c r="B136" s="17"/>
      <c r="C136" s="2"/>
      <c r="D136" s="18"/>
      <c r="E136" s="17"/>
      <c r="F136" s="17"/>
      <c r="G136" s="17"/>
      <c r="H136" s="17"/>
      <c r="I136" s="17"/>
      <c r="J136" s="19"/>
      <c r="K136" s="19"/>
      <c r="L136" s="20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16"/>
      <c r="B137" s="17"/>
      <c r="C137" s="2"/>
      <c r="D137" s="18"/>
      <c r="E137" s="17"/>
      <c r="F137" s="17"/>
      <c r="G137" s="17"/>
      <c r="H137" s="17"/>
      <c r="I137" s="17"/>
      <c r="J137" s="19"/>
      <c r="K137" s="19"/>
      <c r="L137" s="20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16"/>
      <c r="B138" s="17"/>
      <c r="C138" s="2"/>
      <c r="D138" s="18"/>
      <c r="E138" s="17"/>
      <c r="F138" s="17"/>
      <c r="G138" s="17"/>
      <c r="H138" s="17"/>
      <c r="I138" s="17"/>
      <c r="J138" s="19"/>
      <c r="K138" s="19"/>
      <c r="L138" s="20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16"/>
      <c r="B139" s="17"/>
      <c r="C139" s="2"/>
      <c r="D139" s="18"/>
      <c r="E139" s="17"/>
      <c r="F139" s="17"/>
      <c r="G139" s="17"/>
      <c r="H139" s="17"/>
      <c r="I139" s="17"/>
      <c r="J139" s="19"/>
      <c r="K139" s="19"/>
      <c r="L139" s="20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16"/>
      <c r="B140" s="17"/>
      <c r="C140" s="2"/>
      <c r="D140" s="18"/>
      <c r="E140" s="17"/>
      <c r="F140" s="17"/>
      <c r="G140" s="17"/>
      <c r="H140" s="17"/>
      <c r="I140" s="17"/>
      <c r="J140" s="19"/>
      <c r="K140" s="19"/>
      <c r="L140" s="20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16"/>
      <c r="B141" s="17"/>
      <c r="C141" s="2"/>
      <c r="D141" s="18"/>
      <c r="E141" s="17"/>
      <c r="F141" s="17"/>
      <c r="G141" s="17"/>
      <c r="H141" s="17"/>
      <c r="I141" s="17"/>
      <c r="J141" s="19"/>
      <c r="K141" s="19"/>
      <c r="L141" s="20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16"/>
      <c r="B142" s="17"/>
      <c r="C142" s="2"/>
      <c r="D142" s="18"/>
      <c r="E142" s="17"/>
      <c r="F142" s="17"/>
      <c r="G142" s="17"/>
      <c r="H142" s="17"/>
      <c r="I142" s="17"/>
      <c r="J142" s="19"/>
      <c r="K142" s="19"/>
      <c r="L142" s="20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16"/>
      <c r="B143" s="17"/>
      <c r="C143" s="2"/>
      <c r="D143" s="18"/>
      <c r="E143" s="17"/>
      <c r="F143" s="17"/>
      <c r="G143" s="17"/>
      <c r="H143" s="17"/>
      <c r="I143" s="17"/>
      <c r="J143" s="19"/>
      <c r="K143" s="19"/>
      <c r="L143" s="20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16"/>
      <c r="B144" s="17"/>
      <c r="C144" s="2"/>
      <c r="D144" s="18"/>
      <c r="E144" s="17"/>
      <c r="F144" s="17"/>
      <c r="G144" s="17"/>
      <c r="H144" s="17"/>
      <c r="I144" s="17"/>
      <c r="J144" s="19"/>
      <c r="K144" s="19"/>
      <c r="L144" s="20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16"/>
      <c r="B145" s="17"/>
      <c r="C145" s="2"/>
      <c r="D145" s="18"/>
      <c r="E145" s="17"/>
      <c r="F145" s="17"/>
      <c r="G145" s="17"/>
      <c r="H145" s="17"/>
      <c r="I145" s="17"/>
      <c r="J145" s="19"/>
      <c r="K145" s="19"/>
      <c r="L145" s="20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16"/>
      <c r="B146" s="17"/>
      <c r="C146" s="2"/>
      <c r="D146" s="18"/>
      <c r="E146" s="17"/>
      <c r="F146" s="17"/>
      <c r="G146" s="17"/>
      <c r="H146" s="17"/>
      <c r="I146" s="17"/>
      <c r="J146" s="19"/>
      <c r="K146" s="19"/>
      <c r="L146" s="20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16"/>
      <c r="B147" s="17"/>
      <c r="C147" s="2"/>
      <c r="D147" s="18"/>
      <c r="E147" s="17"/>
      <c r="F147" s="17"/>
      <c r="G147" s="17"/>
      <c r="H147" s="17"/>
      <c r="I147" s="17"/>
      <c r="J147" s="19"/>
      <c r="K147" s="19"/>
      <c r="L147" s="20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16"/>
      <c r="B148" s="17"/>
      <c r="C148" s="2"/>
      <c r="D148" s="18"/>
      <c r="E148" s="17"/>
      <c r="F148" s="17"/>
      <c r="G148" s="17"/>
      <c r="H148" s="17"/>
      <c r="I148" s="17"/>
      <c r="J148" s="19"/>
      <c r="K148" s="19"/>
      <c r="L148" s="20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/>
  <mergeCells count="1">
    <mergeCell ref="A1:L1"/>
  </mergeCells>
  <printOptions/>
  <pageMargins left="0.7000000000000001" right="0.7000000000000001" top="0.7875" bottom="0.7875" header="0.5118055555555556" footer="0.5118055555555556"/>
  <pageSetup fitToHeight="1" fitToWidth="1"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47"/>
  <sheetViews>
    <sheetView workbookViewId="0" topLeftCell="A1">
      <selection activeCell="A1" sqref="A1"/>
    </sheetView>
  </sheetViews>
  <sheetFormatPr defaultColWidth="17.140625" defaultRowHeight="15" customHeight="1"/>
  <cols>
    <col min="1" max="1" width="9.421875" style="0" customWidth="1"/>
    <col min="2" max="2" width="11.57421875" style="0" customWidth="1"/>
    <col min="3" max="3" width="10.28125" style="0" customWidth="1"/>
    <col min="4" max="13" width="11.57421875" style="0" customWidth="1"/>
    <col min="14" max="26" width="8.00390625" style="0" customWidth="1"/>
    <col min="27" max="16384" width="17.28125" style="0" customWidth="1"/>
  </cols>
  <sheetData>
    <row r="1" spans="1:26" ht="15" customHeight="1">
      <c r="A1" s="21" t="s">
        <v>58</v>
      </c>
      <c r="B1" s="21"/>
      <c r="C1" s="2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>
      <c r="A2" s="4" t="s">
        <v>2</v>
      </c>
      <c r="B2" s="4" t="s">
        <v>59</v>
      </c>
      <c r="C2" s="8" t="s">
        <v>1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12.75" customHeight="1">
      <c r="A3" s="11">
        <v>1</v>
      </c>
      <c r="B3" s="13">
        <v>0.002905092592592593</v>
      </c>
      <c r="C3" s="1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>
      <c r="A4" s="11">
        <v>2</v>
      </c>
      <c r="B4" s="13">
        <v>0.0026504629629629625</v>
      </c>
      <c r="C4" s="1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>
      <c r="A5" s="11">
        <v>3</v>
      </c>
      <c r="B5" s="13">
        <v>0.0022569444444444447</v>
      </c>
      <c r="C5" s="14" t="s">
        <v>23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>
      <c r="A6" s="11">
        <v>4</v>
      </c>
      <c r="B6" s="13">
        <v>0.002488425925925926</v>
      </c>
      <c r="C6" s="14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>
      <c r="A7" s="11">
        <v>5</v>
      </c>
      <c r="B7" s="13">
        <v>0.0031481481481481486</v>
      </c>
      <c r="C7" s="14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>
      <c r="A8" s="11">
        <v>6</v>
      </c>
      <c r="B8" s="13">
        <v>0.002349537037037037</v>
      </c>
      <c r="C8" s="14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>
      <c r="A9" s="11">
        <v>7</v>
      </c>
      <c r="B9" s="13">
        <v>0.002523148148148148</v>
      </c>
      <c r="C9" s="14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>
      <c r="A10" s="11">
        <v>8</v>
      </c>
      <c r="B10" s="13">
        <v>0.0022453703703703702</v>
      </c>
      <c r="C10" s="14" t="s">
        <v>17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>
      <c r="A11" s="11">
        <v>9</v>
      </c>
      <c r="B11" s="13">
        <v>0.0022685185185185182</v>
      </c>
      <c r="C11" s="14" t="s">
        <v>26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>
      <c r="A12" s="11">
        <v>10</v>
      </c>
      <c r="B12" s="13">
        <v>0.003414351851851852</v>
      </c>
      <c r="C12" s="14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>
      <c r="A13" s="11">
        <v>11</v>
      </c>
      <c r="B13" s="13">
        <v>0.002951388888888889</v>
      </c>
      <c r="C13" s="14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>
      <c r="A14" s="11">
        <v>12</v>
      </c>
      <c r="B14" s="13">
        <v>0.0037384259259259267</v>
      </c>
      <c r="C14" s="14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>
      <c r="A15" s="11">
        <v>13</v>
      </c>
      <c r="B15" s="13">
        <v>0.0024189814814814816</v>
      </c>
      <c r="C15" s="14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>
      <c r="A16" s="11">
        <v>14</v>
      </c>
      <c r="B16" s="13">
        <v>0.0023032407407407407</v>
      </c>
      <c r="C16" s="14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>
      <c r="A17" s="11">
        <v>15</v>
      </c>
      <c r="B17" s="13">
        <v>0.002997685185185185</v>
      </c>
      <c r="C17" s="14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>
      <c r="A18" s="11">
        <v>16</v>
      </c>
      <c r="B18" s="13">
        <v>0.0023032407407407407</v>
      </c>
      <c r="C18" s="14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>
      <c r="A19" s="11">
        <v>17</v>
      </c>
      <c r="B19" s="13">
        <v>0.004363425925925926</v>
      </c>
      <c r="C19" s="14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>
      <c r="A20" s="11">
        <v>18</v>
      </c>
      <c r="B20" s="13">
        <v>0.0026620370370370374</v>
      </c>
      <c r="C20" s="14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>
      <c r="A21" s="17"/>
      <c r="B21" s="17"/>
      <c r="C21" s="20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>
      <c r="A22" s="17"/>
      <c r="B22" s="17"/>
      <c r="C22" s="20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>
      <c r="A23" s="17"/>
      <c r="B23" s="17"/>
      <c r="C23" s="20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>
      <c r="A24" s="17"/>
      <c r="B24" s="17"/>
      <c r="C24" s="20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>
      <c r="A25" s="17"/>
      <c r="B25" s="17"/>
      <c r="C25" s="20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>
      <c r="A26" s="17"/>
      <c r="B26" s="17"/>
      <c r="C26" s="20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>
      <c r="A27" s="17"/>
      <c r="B27" s="17"/>
      <c r="C27" s="20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>
      <c r="A28" s="17"/>
      <c r="B28" s="17"/>
      <c r="C28" s="20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>
      <c r="A29" s="17"/>
      <c r="B29" s="17"/>
      <c r="C29" s="20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>
      <c r="A30" s="17"/>
      <c r="B30" s="17"/>
      <c r="C30" s="20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17"/>
      <c r="B31" s="17"/>
      <c r="C31" s="20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>
      <c r="A32" s="17"/>
      <c r="B32" s="17"/>
      <c r="C32" s="20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>
      <c r="A33" s="17"/>
      <c r="B33" s="17"/>
      <c r="C33" s="20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>
      <c r="A34" s="17"/>
      <c r="B34" s="17"/>
      <c r="C34" s="20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>
      <c r="A35" s="17"/>
      <c r="B35" s="17"/>
      <c r="C35" s="20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17"/>
      <c r="B36" s="17"/>
      <c r="C36" s="20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17"/>
      <c r="B37" s="17"/>
      <c r="C37" s="20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17"/>
      <c r="B38" s="17"/>
      <c r="C38" s="20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17"/>
      <c r="B39" s="17"/>
      <c r="C39" s="20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17"/>
      <c r="B40" s="17"/>
      <c r="C40" s="20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17"/>
      <c r="B41" s="17"/>
      <c r="C41" s="20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>
      <c r="A42" s="17"/>
      <c r="B42" s="17"/>
      <c r="C42" s="20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>
      <c r="A43" s="17"/>
      <c r="B43" s="17"/>
      <c r="C43" s="20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17"/>
      <c r="B44" s="17"/>
      <c r="C44" s="20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17"/>
      <c r="B45" s="17"/>
      <c r="C45" s="20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17"/>
      <c r="B46" s="17"/>
      <c r="C46" s="20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17"/>
      <c r="B47" s="17"/>
      <c r="C47" s="20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17"/>
      <c r="B48" s="17"/>
      <c r="C48" s="20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17"/>
      <c r="B49" s="17"/>
      <c r="C49" s="20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17"/>
      <c r="B50" s="17"/>
      <c r="C50" s="20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17"/>
      <c r="B51" s="17"/>
      <c r="C51" s="20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17"/>
      <c r="B52" s="17"/>
      <c r="C52" s="20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17"/>
      <c r="B53" s="17"/>
      <c r="C53" s="20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17"/>
      <c r="B54" s="17"/>
      <c r="C54" s="20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17"/>
      <c r="B55" s="17"/>
      <c r="C55" s="20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17"/>
      <c r="B56" s="17"/>
      <c r="C56" s="20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17"/>
      <c r="B57" s="17"/>
      <c r="C57" s="20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17"/>
      <c r="B58" s="17"/>
      <c r="C58" s="20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17"/>
      <c r="B59" s="17"/>
      <c r="C59" s="20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>
      <c r="A60" s="17"/>
      <c r="B60" s="17"/>
      <c r="C60" s="20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>
      <c r="A61" s="17"/>
      <c r="B61" s="17"/>
      <c r="C61" s="20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>
      <c r="A62" s="17"/>
      <c r="B62" s="17"/>
      <c r="C62" s="20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>
      <c r="A63" s="17"/>
      <c r="B63" s="17"/>
      <c r="C63" s="20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17"/>
      <c r="B64" s="17"/>
      <c r="C64" s="20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17"/>
      <c r="B65" s="17"/>
      <c r="C65" s="20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17"/>
      <c r="B66" s="17"/>
      <c r="C66" s="20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>
      <c r="A67" s="17"/>
      <c r="B67" s="17"/>
      <c r="C67" s="20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17"/>
      <c r="B68" s="17"/>
      <c r="C68" s="20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17"/>
      <c r="B69" s="17"/>
      <c r="C69" s="20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17"/>
      <c r="B70" s="17"/>
      <c r="C70" s="20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17"/>
      <c r="B71" s="17"/>
      <c r="C71" s="20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17"/>
      <c r="B72" s="17"/>
      <c r="C72" s="20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17"/>
      <c r="B73" s="17"/>
      <c r="C73" s="20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17"/>
      <c r="B74" s="17"/>
      <c r="C74" s="20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17"/>
      <c r="B75" s="17"/>
      <c r="C75" s="20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17"/>
      <c r="B76" s="17"/>
      <c r="C76" s="20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17"/>
      <c r="B77" s="17"/>
      <c r="C77" s="20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17"/>
      <c r="B78" s="17"/>
      <c r="C78" s="20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17"/>
      <c r="B79" s="17"/>
      <c r="C79" s="20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17"/>
      <c r="B80" s="17"/>
      <c r="C80" s="20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17"/>
      <c r="B81" s="17"/>
      <c r="C81" s="20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17"/>
      <c r="B82" s="17"/>
      <c r="C82" s="20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17"/>
      <c r="B83" s="17"/>
      <c r="C83" s="20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17"/>
      <c r="B84" s="17"/>
      <c r="C84" s="20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17"/>
      <c r="B85" s="17"/>
      <c r="C85" s="20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17"/>
      <c r="B86" s="17"/>
      <c r="C86" s="20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17"/>
      <c r="B87" s="17"/>
      <c r="C87" s="20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17"/>
      <c r="B88" s="17"/>
      <c r="C88" s="20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17"/>
      <c r="B89" s="17"/>
      <c r="C89" s="20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17"/>
      <c r="B90" s="17"/>
      <c r="C90" s="20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17"/>
      <c r="B91" s="17"/>
      <c r="C91" s="20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17"/>
      <c r="B92" s="17"/>
      <c r="C92" s="20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17"/>
      <c r="B93" s="17"/>
      <c r="C93" s="20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17"/>
      <c r="B94" s="17"/>
      <c r="C94" s="20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17"/>
      <c r="B95" s="17"/>
      <c r="C95" s="20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17"/>
      <c r="B96" s="17"/>
      <c r="C96" s="20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17"/>
      <c r="B97" s="17"/>
      <c r="C97" s="20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17"/>
      <c r="B98" s="17"/>
      <c r="C98" s="20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17"/>
      <c r="B99" s="17"/>
      <c r="C99" s="20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17"/>
      <c r="B100" s="17"/>
      <c r="C100" s="20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17"/>
      <c r="B101" s="17"/>
      <c r="C101" s="20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17"/>
      <c r="B102" s="17"/>
      <c r="C102" s="20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17"/>
      <c r="B103" s="17"/>
      <c r="C103" s="20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17"/>
      <c r="B104" s="17"/>
      <c r="C104" s="20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17"/>
      <c r="B105" s="17"/>
      <c r="C105" s="20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17"/>
      <c r="B106" s="17"/>
      <c r="C106" s="20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17"/>
      <c r="B107" s="17"/>
      <c r="C107" s="20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17"/>
      <c r="B108" s="17"/>
      <c r="C108" s="20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17"/>
      <c r="B109" s="17"/>
      <c r="C109" s="20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17"/>
      <c r="B110" s="17"/>
      <c r="C110" s="20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17"/>
      <c r="B111" s="17"/>
      <c r="C111" s="20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17"/>
      <c r="B112" s="17"/>
      <c r="C112" s="20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17"/>
      <c r="B113" s="17"/>
      <c r="C113" s="20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17"/>
      <c r="B114" s="17"/>
      <c r="C114" s="20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17"/>
      <c r="B115" s="17"/>
      <c r="C115" s="20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17"/>
      <c r="B116" s="17"/>
      <c r="C116" s="20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17"/>
      <c r="B117" s="17"/>
      <c r="C117" s="20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17"/>
      <c r="B118" s="17"/>
      <c r="C118" s="20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17"/>
      <c r="B119" s="17"/>
      <c r="C119" s="20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17"/>
      <c r="B120" s="17"/>
      <c r="C120" s="20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17"/>
      <c r="B121" s="17"/>
      <c r="C121" s="20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17"/>
      <c r="B122" s="17"/>
      <c r="C122" s="20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17"/>
      <c r="B123" s="17"/>
      <c r="C123" s="20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17"/>
      <c r="B124" s="17"/>
      <c r="C124" s="20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17"/>
      <c r="B125" s="17"/>
      <c r="C125" s="20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17"/>
      <c r="B126" s="17"/>
      <c r="C126" s="20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17"/>
      <c r="B127" s="17"/>
      <c r="C127" s="20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17"/>
      <c r="B128" s="17"/>
      <c r="C128" s="20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17"/>
      <c r="B129" s="17"/>
      <c r="C129" s="20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17"/>
      <c r="B130" s="17"/>
      <c r="C130" s="20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17"/>
      <c r="B131" s="17"/>
      <c r="C131" s="20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17"/>
      <c r="B132" s="17"/>
      <c r="C132" s="20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17"/>
      <c r="B133" s="17"/>
      <c r="C133" s="20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17"/>
      <c r="B134" s="17"/>
      <c r="C134" s="20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17"/>
      <c r="B135" s="17"/>
      <c r="C135" s="20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17"/>
      <c r="B136" s="17"/>
      <c r="C136" s="20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17"/>
      <c r="B137" s="17"/>
      <c r="C137" s="20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17"/>
      <c r="B138" s="17"/>
      <c r="C138" s="20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17"/>
      <c r="B139" s="17"/>
      <c r="C139" s="20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17"/>
      <c r="B140" s="17"/>
      <c r="C140" s="20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17"/>
      <c r="B141" s="17"/>
      <c r="C141" s="20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17"/>
      <c r="B142" s="17"/>
      <c r="C142" s="20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17"/>
      <c r="B143" s="17"/>
      <c r="C143" s="20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17"/>
      <c r="B144" s="17"/>
      <c r="C144" s="20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17"/>
      <c r="B145" s="17"/>
      <c r="C145" s="20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17"/>
      <c r="B146" s="17"/>
      <c r="C146" s="20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17"/>
      <c r="B147" s="17"/>
      <c r="C147" s="20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</sheetData>
  <sheetProtection/>
  <mergeCells count="1">
    <mergeCell ref="A1:C1"/>
  </mergeCells>
  <printOptions/>
  <pageMargins left="0.7000000000000001" right="0.7000000000000001" top="0.7875" bottom="0.7875" header="0.5118055555555556" footer="0.5118055555555556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48"/>
  <sheetViews>
    <sheetView workbookViewId="0" topLeftCell="A1">
      <selection activeCell="A1" sqref="A1"/>
    </sheetView>
  </sheetViews>
  <sheetFormatPr defaultColWidth="17.140625" defaultRowHeight="15" customHeight="1"/>
  <cols>
    <col min="1" max="1" width="9.421875" style="0" customWidth="1"/>
    <col min="2" max="4" width="11.57421875" style="0" customWidth="1"/>
    <col min="5" max="5" width="10.28125" style="0" customWidth="1"/>
    <col min="6" max="15" width="11.57421875" style="0" customWidth="1"/>
    <col min="16" max="26" width="8.00390625" style="0" customWidth="1"/>
    <col min="27" max="16384" width="17.28125" style="0" customWidth="1"/>
  </cols>
  <sheetData>
    <row r="1" spans="1:26" ht="15" customHeight="1">
      <c r="A1" s="1" t="s">
        <v>60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>
      <c r="A2" s="4" t="s">
        <v>2</v>
      </c>
      <c r="B2" s="4" t="s">
        <v>61</v>
      </c>
      <c r="C2" s="4" t="s">
        <v>59</v>
      </c>
      <c r="D2" s="7" t="s">
        <v>62</v>
      </c>
      <c r="E2" s="8" t="s">
        <v>1</v>
      </c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12.75" customHeight="1">
      <c r="A3" s="11">
        <v>1</v>
      </c>
      <c r="B3" s="13">
        <v>0</v>
      </c>
      <c r="C3" s="13">
        <v>0.0016203703703703703</v>
      </c>
      <c r="D3" s="13">
        <f>C3-B3</f>
        <v>0.0016203703703703703</v>
      </c>
      <c r="E3" s="1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>
      <c r="A4" s="11">
        <v>2</v>
      </c>
      <c r="B4" s="13">
        <v>0.0003472222222222222</v>
      </c>
      <c r="C4" s="13">
        <v>0.0019328703703703704</v>
      </c>
      <c r="D4" s="13">
        <f>C4-B4</f>
        <v>0.001585648148148148</v>
      </c>
      <c r="E4" s="14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>
      <c r="A5" s="11">
        <v>3</v>
      </c>
      <c r="B5" s="13">
        <v>0.0006944444444444444</v>
      </c>
      <c r="C5" s="13">
        <v>0.001990740740740741</v>
      </c>
      <c r="D5" s="13">
        <f>C5-B5</f>
        <v>0.0012962962962962965</v>
      </c>
      <c r="E5" s="14" t="s">
        <v>23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>
      <c r="A6" s="11">
        <v>4</v>
      </c>
      <c r="B6" s="13">
        <v>0.0010416666666666669</v>
      </c>
      <c r="C6" s="13">
        <v>0.002800925925925926</v>
      </c>
      <c r="D6" s="13">
        <f>C6-B6</f>
        <v>0.001759259259259259</v>
      </c>
      <c r="E6" s="14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>
      <c r="A7" s="11">
        <v>5</v>
      </c>
      <c r="B7" s="13">
        <v>0.0013888888888888887</v>
      </c>
      <c r="C7" s="13">
        <v>0.003495370370370371</v>
      </c>
      <c r="D7" s="13">
        <f>C7-B7</f>
        <v>0.002106481481481482</v>
      </c>
      <c r="E7" s="1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>
      <c r="A8" s="11">
        <v>6</v>
      </c>
      <c r="B8" s="13">
        <v>0.0017361111111111112</v>
      </c>
      <c r="C8" s="13">
        <v>0.0032638888888888895</v>
      </c>
      <c r="D8" s="13">
        <f>C8-B8</f>
        <v>0.0015277777777777783</v>
      </c>
      <c r="E8" s="14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>
      <c r="A9" s="11">
        <v>7</v>
      </c>
      <c r="B9" s="13">
        <v>0.0020833333333333337</v>
      </c>
      <c r="C9" s="13">
        <v>0.003645833333333333</v>
      </c>
      <c r="D9" s="13">
        <f>C9-B9</f>
        <v>0.0015624999999999992</v>
      </c>
      <c r="E9" s="14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>
      <c r="A10" s="11">
        <v>8</v>
      </c>
      <c r="B10" s="13">
        <v>0.0024305555555555556</v>
      </c>
      <c r="C10" s="13">
        <v>0.0036689814814814814</v>
      </c>
      <c r="D10" s="13">
        <f>C10-B10</f>
        <v>0.0012384259259259258</v>
      </c>
      <c r="E10" s="14" t="s">
        <v>17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>
      <c r="A11" s="11">
        <v>9</v>
      </c>
      <c r="B11" s="13">
        <v>0.002777777777777778</v>
      </c>
      <c r="C11" s="13">
        <v>0.0042592592592592595</v>
      </c>
      <c r="D11" s="13">
        <f>C11-B11</f>
        <v>0.0014814814814814816</v>
      </c>
      <c r="E11" s="14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>
      <c r="A12" s="11">
        <v>10</v>
      </c>
      <c r="B12" s="13">
        <v>0.0031249999999999997</v>
      </c>
      <c r="C12" s="13">
        <v>0.0051967592592592595</v>
      </c>
      <c r="D12" s="13">
        <f>C12-B12</f>
        <v>0.0020717592592592597</v>
      </c>
      <c r="E12" s="14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>
      <c r="A13" s="11">
        <v>11</v>
      </c>
      <c r="B13" s="13">
        <v>0.003472222222222222</v>
      </c>
      <c r="C13" s="13">
        <v>0.00542824074074074</v>
      </c>
      <c r="D13" s="13">
        <f>C13-B13</f>
        <v>0.0019560185185185184</v>
      </c>
      <c r="E13" s="14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>
      <c r="A14" s="11">
        <v>12</v>
      </c>
      <c r="B14" s="13">
        <v>0.0038194444444444443</v>
      </c>
      <c r="C14" s="13">
        <v>0.006122685185185185</v>
      </c>
      <c r="D14" s="13">
        <f>C14-B14</f>
        <v>0.0023032407407407407</v>
      </c>
      <c r="E14" s="14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>
      <c r="A15" s="11">
        <v>13</v>
      </c>
      <c r="B15" s="13">
        <v>0.0041666666666666675</v>
      </c>
      <c r="C15" s="13">
        <v>0.005671296296296296</v>
      </c>
      <c r="D15" s="13">
        <f>C15-B15</f>
        <v>0.0015046296296296283</v>
      </c>
      <c r="E15" s="14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>
      <c r="A16" s="11">
        <v>14</v>
      </c>
      <c r="B16" s="13">
        <v>0.0045138888888888885</v>
      </c>
      <c r="C16" s="13">
        <v>0.0059490740740740745</v>
      </c>
      <c r="D16" s="13">
        <f>C16-B16</f>
        <v>0.001435185185185186</v>
      </c>
      <c r="E16" s="14" t="s">
        <v>26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>
      <c r="A17" s="11">
        <v>15</v>
      </c>
      <c r="B17" s="13">
        <v>0.004861111111111111</v>
      </c>
      <c r="C17" s="13">
        <v>0.006666666666666667</v>
      </c>
      <c r="D17" s="13">
        <f>C17-B17</f>
        <v>0.001805555555555556</v>
      </c>
      <c r="E17" s="14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>
      <c r="A18" s="11">
        <v>16</v>
      </c>
      <c r="B18" s="13">
        <v>0.005208333333333333</v>
      </c>
      <c r="C18" s="13">
        <v>0.006666666666666667</v>
      </c>
      <c r="D18" s="13">
        <f>C18-B18</f>
        <v>0.001458333333333334</v>
      </c>
      <c r="E18" s="14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>
      <c r="A19" s="11">
        <v>17</v>
      </c>
      <c r="B19" s="13">
        <v>0.005555555555555556</v>
      </c>
      <c r="C19" s="13">
        <v>0.008449074074074074</v>
      </c>
      <c r="D19" s="13">
        <f>C19-B19</f>
        <v>0.0028935185185185184</v>
      </c>
      <c r="E19" s="14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>
      <c r="A20" s="11">
        <v>18</v>
      </c>
      <c r="B20" s="13">
        <v>0.005902777777777778</v>
      </c>
      <c r="C20" s="13">
        <v>0.007523148148148148</v>
      </c>
      <c r="D20" s="13">
        <f>C20-B20</f>
        <v>0.00162037037037037</v>
      </c>
      <c r="E20" s="14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>
      <c r="A21" s="17"/>
      <c r="B21" s="17"/>
      <c r="C21" s="17"/>
      <c r="D21" s="19"/>
      <c r="E21" s="20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>
      <c r="A22" s="17"/>
      <c r="B22" s="17"/>
      <c r="C22" s="17"/>
      <c r="D22" s="19"/>
      <c r="E22" s="20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>
      <c r="A23" s="17"/>
      <c r="B23" s="17"/>
      <c r="C23" s="17"/>
      <c r="D23" s="19"/>
      <c r="E23" s="20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>
      <c r="A24" s="17"/>
      <c r="B24" s="17"/>
      <c r="C24" s="17"/>
      <c r="D24" s="19"/>
      <c r="E24" s="20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>
      <c r="A25" s="17"/>
      <c r="B25" s="17"/>
      <c r="C25" s="17"/>
      <c r="D25" s="19"/>
      <c r="E25" s="20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>
      <c r="A26" s="17"/>
      <c r="B26" s="17"/>
      <c r="C26" s="17"/>
      <c r="D26" s="19"/>
      <c r="E26" s="20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>
      <c r="A27" s="17"/>
      <c r="B27" s="17"/>
      <c r="C27" s="17"/>
      <c r="D27" s="19"/>
      <c r="E27" s="20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>
      <c r="A28" s="17"/>
      <c r="B28" s="17"/>
      <c r="C28" s="17"/>
      <c r="D28" s="19"/>
      <c r="E28" s="20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>
      <c r="A29" s="17"/>
      <c r="B29" s="17"/>
      <c r="C29" s="17"/>
      <c r="D29" s="19"/>
      <c r="E29" s="20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>
      <c r="A30" s="17"/>
      <c r="B30" s="17"/>
      <c r="C30" s="17"/>
      <c r="D30" s="19"/>
      <c r="E30" s="20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17"/>
      <c r="B31" s="17"/>
      <c r="C31" s="17"/>
      <c r="D31" s="19"/>
      <c r="E31" s="20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>
      <c r="A32" s="17"/>
      <c r="B32" s="17"/>
      <c r="C32" s="17"/>
      <c r="D32" s="19"/>
      <c r="E32" s="20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>
      <c r="A33" s="17"/>
      <c r="B33" s="17"/>
      <c r="C33" s="17"/>
      <c r="D33" s="19"/>
      <c r="E33" s="20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>
      <c r="A34" s="17"/>
      <c r="B34" s="17"/>
      <c r="C34" s="17"/>
      <c r="D34" s="19"/>
      <c r="E34" s="20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>
      <c r="A35" s="17"/>
      <c r="B35" s="17"/>
      <c r="C35" s="17"/>
      <c r="D35" s="19"/>
      <c r="E35" s="20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17"/>
      <c r="B36" s="17"/>
      <c r="C36" s="17"/>
      <c r="D36" s="19"/>
      <c r="E36" s="20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17"/>
      <c r="B37" s="17"/>
      <c r="C37" s="17"/>
      <c r="D37" s="19"/>
      <c r="E37" s="20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17"/>
      <c r="B38" s="17"/>
      <c r="C38" s="17"/>
      <c r="D38" s="19"/>
      <c r="E38" s="20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17"/>
      <c r="B39" s="17"/>
      <c r="C39" s="17"/>
      <c r="D39" s="19"/>
      <c r="E39" s="20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17"/>
      <c r="B40" s="17"/>
      <c r="C40" s="17"/>
      <c r="D40" s="19"/>
      <c r="E40" s="20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17"/>
      <c r="B41" s="17"/>
      <c r="C41" s="17"/>
      <c r="D41" s="19"/>
      <c r="E41" s="20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>
      <c r="A42" s="17"/>
      <c r="B42" s="17"/>
      <c r="C42" s="17"/>
      <c r="D42" s="19"/>
      <c r="E42" s="20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>
      <c r="A43" s="17"/>
      <c r="B43" s="17"/>
      <c r="C43" s="17"/>
      <c r="D43" s="19"/>
      <c r="E43" s="20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17"/>
      <c r="B44" s="17"/>
      <c r="C44" s="17"/>
      <c r="D44" s="19"/>
      <c r="E44" s="20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17"/>
      <c r="B45" s="17"/>
      <c r="C45" s="17"/>
      <c r="D45" s="19"/>
      <c r="E45" s="20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17"/>
      <c r="B46" s="17"/>
      <c r="C46" s="17"/>
      <c r="D46" s="19"/>
      <c r="E46" s="20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17"/>
      <c r="B47" s="17"/>
      <c r="C47" s="17"/>
      <c r="D47" s="19"/>
      <c r="E47" s="20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17"/>
      <c r="B48" s="17"/>
      <c r="C48" s="17"/>
      <c r="D48" s="19"/>
      <c r="E48" s="20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17"/>
      <c r="B49" s="17"/>
      <c r="C49" s="17"/>
      <c r="D49" s="19"/>
      <c r="E49" s="20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17"/>
      <c r="B50" s="17"/>
      <c r="C50" s="17"/>
      <c r="D50" s="19"/>
      <c r="E50" s="20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17"/>
      <c r="B51" s="17"/>
      <c r="C51" s="17"/>
      <c r="D51" s="19"/>
      <c r="E51" s="20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17"/>
      <c r="B52" s="17"/>
      <c r="C52" s="17"/>
      <c r="D52" s="19"/>
      <c r="E52" s="20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17"/>
      <c r="B53" s="17"/>
      <c r="C53" s="17"/>
      <c r="D53" s="19"/>
      <c r="E53" s="20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17"/>
      <c r="B54" s="17"/>
      <c r="C54" s="17"/>
      <c r="D54" s="19"/>
      <c r="E54" s="20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17"/>
      <c r="B55" s="17"/>
      <c r="C55" s="17"/>
      <c r="D55" s="19"/>
      <c r="E55" s="20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17"/>
      <c r="B56" s="17"/>
      <c r="C56" s="17"/>
      <c r="D56" s="19"/>
      <c r="E56" s="20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17"/>
      <c r="B57" s="17"/>
      <c r="C57" s="17"/>
      <c r="D57" s="19"/>
      <c r="E57" s="20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17"/>
      <c r="B58" s="17"/>
      <c r="C58" s="17"/>
      <c r="D58" s="19"/>
      <c r="E58" s="20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17"/>
      <c r="B59" s="17"/>
      <c r="C59" s="17"/>
      <c r="D59" s="19"/>
      <c r="E59" s="20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>
      <c r="A60" s="17"/>
      <c r="B60" s="17"/>
      <c r="C60" s="17"/>
      <c r="D60" s="19"/>
      <c r="E60" s="20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>
      <c r="A61" s="17"/>
      <c r="B61" s="17"/>
      <c r="C61" s="17"/>
      <c r="D61" s="19"/>
      <c r="E61" s="20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>
      <c r="A62" s="17"/>
      <c r="B62" s="17"/>
      <c r="C62" s="17"/>
      <c r="D62" s="19"/>
      <c r="E62" s="20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>
      <c r="A63" s="17"/>
      <c r="B63" s="17"/>
      <c r="C63" s="17"/>
      <c r="D63" s="19"/>
      <c r="E63" s="20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17"/>
      <c r="B64" s="17"/>
      <c r="C64" s="17"/>
      <c r="D64" s="19"/>
      <c r="E64" s="20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17"/>
      <c r="B65" s="17"/>
      <c r="C65" s="17"/>
      <c r="D65" s="19"/>
      <c r="E65" s="20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17"/>
      <c r="B66" s="17"/>
      <c r="C66" s="17"/>
      <c r="D66" s="19"/>
      <c r="E66" s="20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>
      <c r="A67" s="17"/>
      <c r="B67" s="17"/>
      <c r="C67" s="17"/>
      <c r="D67" s="19"/>
      <c r="E67" s="20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17"/>
      <c r="B68" s="17"/>
      <c r="C68" s="17"/>
      <c r="D68" s="19"/>
      <c r="E68" s="20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17"/>
      <c r="B69" s="17"/>
      <c r="C69" s="17"/>
      <c r="D69" s="19"/>
      <c r="E69" s="20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17"/>
      <c r="B70" s="17"/>
      <c r="C70" s="17"/>
      <c r="D70" s="19"/>
      <c r="E70" s="20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17"/>
      <c r="B71" s="17"/>
      <c r="C71" s="17"/>
      <c r="D71" s="19"/>
      <c r="E71" s="20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17"/>
      <c r="B72" s="17"/>
      <c r="C72" s="17"/>
      <c r="D72" s="19"/>
      <c r="E72" s="20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17"/>
      <c r="B73" s="17"/>
      <c r="C73" s="17"/>
      <c r="D73" s="19"/>
      <c r="E73" s="20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17"/>
      <c r="B74" s="17"/>
      <c r="C74" s="17"/>
      <c r="D74" s="19"/>
      <c r="E74" s="20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17"/>
      <c r="B75" s="17"/>
      <c r="C75" s="17"/>
      <c r="D75" s="19"/>
      <c r="E75" s="20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17"/>
      <c r="B76" s="17"/>
      <c r="C76" s="17"/>
      <c r="D76" s="19"/>
      <c r="E76" s="20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17"/>
      <c r="B77" s="17"/>
      <c r="C77" s="17"/>
      <c r="D77" s="19"/>
      <c r="E77" s="20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17"/>
      <c r="B78" s="17"/>
      <c r="C78" s="17"/>
      <c r="D78" s="19"/>
      <c r="E78" s="20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17"/>
      <c r="B79" s="17"/>
      <c r="C79" s="17"/>
      <c r="D79" s="19"/>
      <c r="E79" s="20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17"/>
      <c r="B80" s="17"/>
      <c r="C80" s="17"/>
      <c r="D80" s="19"/>
      <c r="E80" s="20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17"/>
      <c r="B81" s="17"/>
      <c r="C81" s="17"/>
      <c r="D81" s="19"/>
      <c r="E81" s="20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17"/>
      <c r="B82" s="17"/>
      <c r="C82" s="17"/>
      <c r="D82" s="19"/>
      <c r="E82" s="20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17"/>
      <c r="B83" s="17"/>
      <c r="C83" s="17"/>
      <c r="D83" s="19"/>
      <c r="E83" s="20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17"/>
      <c r="B84" s="17"/>
      <c r="C84" s="17"/>
      <c r="D84" s="19"/>
      <c r="E84" s="20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17"/>
      <c r="B85" s="17"/>
      <c r="C85" s="17"/>
      <c r="D85" s="19"/>
      <c r="E85" s="20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17"/>
      <c r="B86" s="17"/>
      <c r="C86" s="17"/>
      <c r="D86" s="19"/>
      <c r="E86" s="20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17"/>
      <c r="B87" s="17"/>
      <c r="C87" s="17"/>
      <c r="D87" s="19"/>
      <c r="E87" s="20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17"/>
      <c r="B88" s="17"/>
      <c r="C88" s="17"/>
      <c r="D88" s="19"/>
      <c r="E88" s="20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17"/>
      <c r="B89" s="17"/>
      <c r="C89" s="17"/>
      <c r="D89" s="19"/>
      <c r="E89" s="20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17"/>
      <c r="B90" s="17"/>
      <c r="C90" s="17"/>
      <c r="D90" s="19"/>
      <c r="E90" s="20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17"/>
      <c r="B91" s="17"/>
      <c r="C91" s="17"/>
      <c r="D91" s="19"/>
      <c r="E91" s="20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17"/>
      <c r="B92" s="17"/>
      <c r="C92" s="17"/>
      <c r="D92" s="19"/>
      <c r="E92" s="20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17"/>
      <c r="B93" s="17"/>
      <c r="C93" s="17"/>
      <c r="D93" s="19"/>
      <c r="E93" s="20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17"/>
      <c r="B94" s="17"/>
      <c r="C94" s="17"/>
      <c r="D94" s="19"/>
      <c r="E94" s="20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17"/>
      <c r="B95" s="17"/>
      <c r="C95" s="17"/>
      <c r="D95" s="19"/>
      <c r="E95" s="20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17"/>
      <c r="B96" s="17"/>
      <c r="C96" s="17"/>
      <c r="D96" s="19"/>
      <c r="E96" s="20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17"/>
      <c r="B97" s="17"/>
      <c r="C97" s="17"/>
      <c r="D97" s="19"/>
      <c r="E97" s="20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17"/>
      <c r="B98" s="17"/>
      <c r="C98" s="17"/>
      <c r="D98" s="19"/>
      <c r="E98" s="20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17"/>
      <c r="B99" s="17"/>
      <c r="C99" s="17"/>
      <c r="D99" s="19"/>
      <c r="E99" s="20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17"/>
      <c r="B100" s="17"/>
      <c r="C100" s="17"/>
      <c r="D100" s="19"/>
      <c r="E100" s="20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17"/>
      <c r="B101" s="17"/>
      <c r="C101" s="17"/>
      <c r="D101" s="19"/>
      <c r="E101" s="20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17"/>
      <c r="B102" s="17"/>
      <c r="C102" s="17"/>
      <c r="D102" s="19"/>
      <c r="E102" s="20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17"/>
      <c r="B103" s="17"/>
      <c r="C103" s="17"/>
      <c r="D103" s="19"/>
      <c r="E103" s="20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17"/>
      <c r="B104" s="17"/>
      <c r="C104" s="17"/>
      <c r="D104" s="19"/>
      <c r="E104" s="20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17"/>
      <c r="B105" s="17"/>
      <c r="C105" s="17"/>
      <c r="D105" s="19"/>
      <c r="E105" s="20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17"/>
      <c r="B106" s="17"/>
      <c r="C106" s="17"/>
      <c r="D106" s="19"/>
      <c r="E106" s="20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17"/>
      <c r="B107" s="17"/>
      <c r="C107" s="17"/>
      <c r="D107" s="19"/>
      <c r="E107" s="20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17"/>
      <c r="B108" s="17"/>
      <c r="C108" s="17"/>
      <c r="D108" s="19"/>
      <c r="E108" s="20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17"/>
      <c r="B109" s="17"/>
      <c r="C109" s="17"/>
      <c r="D109" s="19"/>
      <c r="E109" s="20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17"/>
      <c r="B110" s="17"/>
      <c r="C110" s="17"/>
      <c r="D110" s="19"/>
      <c r="E110" s="20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17"/>
      <c r="B111" s="17"/>
      <c r="C111" s="17"/>
      <c r="D111" s="19"/>
      <c r="E111" s="20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17"/>
      <c r="B112" s="17"/>
      <c r="C112" s="17"/>
      <c r="D112" s="19"/>
      <c r="E112" s="20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17"/>
      <c r="B113" s="17"/>
      <c r="C113" s="17"/>
      <c r="D113" s="19"/>
      <c r="E113" s="20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17"/>
      <c r="B114" s="17"/>
      <c r="C114" s="17"/>
      <c r="D114" s="19"/>
      <c r="E114" s="20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17"/>
      <c r="B115" s="17"/>
      <c r="C115" s="17"/>
      <c r="D115" s="19"/>
      <c r="E115" s="20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17"/>
      <c r="B116" s="17"/>
      <c r="C116" s="17"/>
      <c r="D116" s="19"/>
      <c r="E116" s="20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17"/>
      <c r="B117" s="17"/>
      <c r="C117" s="17"/>
      <c r="D117" s="19"/>
      <c r="E117" s="20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17"/>
      <c r="B118" s="17"/>
      <c r="C118" s="17"/>
      <c r="D118" s="19"/>
      <c r="E118" s="20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17"/>
      <c r="B119" s="17"/>
      <c r="C119" s="17"/>
      <c r="D119" s="19"/>
      <c r="E119" s="20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17"/>
      <c r="B120" s="17"/>
      <c r="C120" s="17"/>
      <c r="D120" s="19"/>
      <c r="E120" s="20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17"/>
      <c r="B121" s="17"/>
      <c r="C121" s="17"/>
      <c r="D121" s="19"/>
      <c r="E121" s="20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17"/>
      <c r="B122" s="17"/>
      <c r="C122" s="17"/>
      <c r="D122" s="19"/>
      <c r="E122" s="20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17"/>
      <c r="B123" s="17"/>
      <c r="C123" s="17"/>
      <c r="D123" s="19"/>
      <c r="E123" s="20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17"/>
      <c r="B124" s="17"/>
      <c r="C124" s="17"/>
      <c r="D124" s="19"/>
      <c r="E124" s="20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17"/>
      <c r="B125" s="17"/>
      <c r="C125" s="17"/>
      <c r="D125" s="19"/>
      <c r="E125" s="20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17"/>
      <c r="B126" s="17"/>
      <c r="C126" s="17"/>
      <c r="D126" s="19"/>
      <c r="E126" s="20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17"/>
      <c r="B127" s="17"/>
      <c r="C127" s="17"/>
      <c r="D127" s="19"/>
      <c r="E127" s="20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17"/>
      <c r="B128" s="17"/>
      <c r="C128" s="17"/>
      <c r="D128" s="19"/>
      <c r="E128" s="20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17"/>
      <c r="B129" s="17"/>
      <c r="C129" s="17"/>
      <c r="D129" s="19"/>
      <c r="E129" s="20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17"/>
      <c r="B130" s="17"/>
      <c r="C130" s="17"/>
      <c r="D130" s="19"/>
      <c r="E130" s="20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17"/>
      <c r="B131" s="17"/>
      <c r="C131" s="17"/>
      <c r="D131" s="19"/>
      <c r="E131" s="20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17"/>
      <c r="B132" s="17"/>
      <c r="C132" s="17"/>
      <c r="D132" s="19"/>
      <c r="E132" s="20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17"/>
      <c r="B133" s="17"/>
      <c r="C133" s="17"/>
      <c r="D133" s="19"/>
      <c r="E133" s="20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17"/>
      <c r="B134" s="17"/>
      <c r="C134" s="17"/>
      <c r="D134" s="19"/>
      <c r="E134" s="20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17"/>
      <c r="B135" s="17"/>
      <c r="C135" s="17"/>
      <c r="D135" s="19"/>
      <c r="E135" s="20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17"/>
      <c r="B136" s="17"/>
      <c r="C136" s="17"/>
      <c r="D136" s="19"/>
      <c r="E136" s="20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17"/>
      <c r="B137" s="17"/>
      <c r="C137" s="17"/>
      <c r="D137" s="19"/>
      <c r="E137" s="20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17"/>
      <c r="B138" s="17"/>
      <c r="C138" s="17"/>
      <c r="D138" s="19"/>
      <c r="E138" s="20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17"/>
      <c r="B139" s="17"/>
      <c r="C139" s="17"/>
      <c r="D139" s="19"/>
      <c r="E139" s="20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17"/>
      <c r="B140" s="17"/>
      <c r="C140" s="17"/>
      <c r="D140" s="19"/>
      <c r="E140" s="20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17"/>
      <c r="B141" s="17"/>
      <c r="C141" s="17"/>
      <c r="D141" s="19"/>
      <c r="E141" s="20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17"/>
      <c r="B142" s="17"/>
      <c r="C142" s="17"/>
      <c r="D142" s="19"/>
      <c r="E142" s="20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17"/>
      <c r="B143" s="17"/>
      <c r="C143" s="17"/>
      <c r="D143" s="19"/>
      <c r="E143" s="20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17"/>
      <c r="B144" s="17"/>
      <c r="C144" s="17"/>
      <c r="D144" s="19"/>
      <c r="E144" s="20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17"/>
      <c r="B145" s="17"/>
      <c r="C145" s="17"/>
      <c r="D145" s="19"/>
      <c r="E145" s="20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17"/>
      <c r="B146" s="17"/>
      <c r="C146" s="17"/>
      <c r="D146" s="19"/>
      <c r="E146" s="20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17"/>
      <c r="B147" s="17"/>
      <c r="C147" s="17"/>
      <c r="D147" s="19"/>
      <c r="E147" s="20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17"/>
      <c r="B148" s="17"/>
      <c r="C148" s="17"/>
      <c r="D148" s="19"/>
      <c r="E148" s="20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</sheetData>
  <sheetProtection/>
  <mergeCells count="1">
    <mergeCell ref="A1:E1"/>
  </mergeCells>
  <printOptions/>
  <pageMargins left="0.7000000000000001" right="0.7000000000000001" top="0.7875" bottom="0.7875" header="0.5118055555555556" footer="0.5118055555555556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14"/>
  <sheetViews>
    <sheetView workbookViewId="0" topLeftCell="A1">
      <selection activeCell="A1" sqref="A1"/>
    </sheetView>
  </sheetViews>
  <sheetFormatPr defaultColWidth="17.140625" defaultRowHeight="15" customHeight="1"/>
  <cols>
    <col min="1" max="1" width="9.421875" style="0" customWidth="1"/>
    <col min="2" max="4" width="11.57421875" style="0" customWidth="1"/>
    <col min="5" max="5" width="10.28125" style="0" customWidth="1"/>
    <col min="6" max="15" width="11.57421875" style="0" customWidth="1"/>
    <col min="16" max="26" width="8.00390625" style="0" customWidth="1"/>
    <col min="27" max="16384" width="17.28125" style="0" customWidth="1"/>
  </cols>
  <sheetData>
    <row r="1" spans="1:26" ht="15" customHeight="1">
      <c r="A1" s="1" t="s">
        <v>60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>
      <c r="A2" s="4" t="s">
        <v>2</v>
      </c>
      <c r="B2" s="4" t="s">
        <v>61</v>
      </c>
      <c r="C2" s="7" t="s">
        <v>59</v>
      </c>
      <c r="D2" s="7" t="s">
        <v>62</v>
      </c>
      <c r="E2" s="8" t="s">
        <v>1</v>
      </c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12.75" customHeight="1">
      <c r="A3" s="11">
        <v>1</v>
      </c>
      <c r="B3" s="13">
        <v>0</v>
      </c>
      <c r="C3" s="13">
        <v>0.00019675925925925926</v>
      </c>
      <c r="D3" s="13">
        <f>C3-B3</f>
        <v>0.00019675925925925926</v>
      </c>
      <c r="E3" s="1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>
      <c r="A4" s="11">
        <v>2</v>
      </c>
      <c r="B4" s="13">
        <v>0.0001736111111111111</v>
      </c>
      <c r="C4" s="13">
        <v>0.0003935185185185185</v>
      </c>
      <c r="D4" s="13">
        <f>C4-B4</f>
        <v>0.00021990740740740743</v>
      </c>
      <c r="E4" s="14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>
      <c r="A5" s="11">
        <v>3</v>
      </c>
      <c r="B5" s="13">
        <v>0.00034722222222222224</v>
      </c>
      <c r="C5" s="13">
        <v>0.0005092592592592592</v>
      </c>
      <c r="D5" s="13">
        <f>C5-B5</f>
        <v>0.00016203703703703698</v>
      </c>
      <c r="E5" s="14" t="s">
        <v>17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>
      <c r="A6" s="11">
        <v>4</v>
      </c>
      <c r="B6" s="13">
        <v>0.0005208333333333333</v>
      </c>
      <c r="C6" s="13">
        <v>0.0007291666666666667</v>
      </c>
      <c r="D6" s="13">
        <f>C6-B6</f>
        <v>0.00020833333333333337</v>
      </c>
      <c r="E6" s="14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>
      <c r="A7" s="11">
        <v>5</v>
      </c>
      <c r="B7" s="13">
        <v>0.0006944444444444445</v>
      </c>
      <c r="C7" s="13">
        <v>0.0008912037037037036</v>
      </c>
      <c r="D7" s="13">
        <f>C7-B7</f>
        <v>0.00019675925925925915</v>
      </c>
      <c r="E7" s="1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>
      <c r="A8" s="11">
        <v>6</v>
      </c>
      <c r="B8" s="13">
        <v>0.0008680555555555556</v>
      </c>
      <c r="C8" s="13">
        <v>0.0010532407407407407</v>
      </c>
      <c r="D8" s="13">
        <f>C8-B8</f>
        <v>0.00018518518518518504</v>
      </c>
      <c r="E8" s="14" t="s">
        <v>26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>
      <c r="A9" s="11">
        <v>7</v>
      </c>
      <c r="B9" s="13">
        <v>0.0010416666666666669</v>
      </c>
      <c r="C9" s="13">
        <v>0.0012268518518518518</v>
      </c>
      <c r="D9" s="13">
        <f>C9-B9</f>
        <v>0.00018518518518518493</v>
      </c>
      <c r="E9" s="14" t="s">
        <v>26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>
      <c r="A10" s="11">
        <v>8</v>
      </c>
      <c r="B10" s="13">
        <v>0.0012152777777777778</v>
      </c>
      <c r="C10" s="13">
        <v>0.001388888888888889</v>
      </c>
      <c r="D10" s="13">
        <f>C10-B10</f>
        <v>0.00017361111111111114</v>
      </c>
      <c r="E10" s="14" t="s">
        <v>23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>
      <c r="A11" s="11">
        <v>9</v>
      </c>
      <c r="B11" s="13">
        <v>0.001388888888888889</v>
      </c>
      <c r="C11" s="13">
        <v>0.001597222222222222</v>
      </c>
      <c r="D11" s="13">
        <f>C11-B11</f>
        <v>0.00020833333333333316</v>
      </c>
      <c r="E11" s="14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>
      <c r="A12" s="11">
        <v>10</v>
      </c>
      <c r="B12" s="13">
        <v>0.0015625</v>
      </c>
      <c r="C12" s="13">
        <v>0.001875</v>
      </c>
      <c r="D12" s="13">
        <f>C12-B12</f>
        <v>0.00031249999999999984</v>
      </c>
      <c r="E12" s="14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>
      <c r="A13" s="11">
        <v>11</v>
      </c>
      <c r="B13" s="13">
        <v>0.0017361111111111112</v>
      </c>
      <c r="C13" s="13">
        <v>0.0019328703703703704</v>
      </c>
      <c r="D13" s="13">
        <f>C13-B13</f>
        <v>0.00019675925925925915</v>
      </c>
      <c r="E13" s="14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>
      <c r="A14" s="11">
        <v>12</v>
      </c>
      <c r="B14" s="13">
        <v>0.0019097222222222224</v>
      </c>
      <c r="C14" s="13">
        <v>0.0021412037037037038</v>
      </c>
      <c r="D14" s="13">
        <f>C14-B14</f>
        <v>0.00023148148148148138</v>
      </c>
      <c r="E14" s="14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>
      <c r="A15" s="11">
        <v>13</v>
      </c>
      <c r="B15" s="13">
        <v>0.0020833333333333337</v>
      </c>
      <c r="C15" s="13">
        <v>0.0022916666666666667</v>
      </c>
      <c r="D15" s="13">
        <f>C15-B15</f>
        <v>0.00020833333333333294</v>
      </c>
      <c r="E15" s="14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>
      <c r="A16" s="11">
        <v>14</v>
      </c>
      <c r="B16" s="13">
        <v>0.0022569444444444442</v>
      </c>
      <c r="C16" s="13">
        <v>0.0024421296296296296</v>
      </c>
      <c r="D16" s="13">
        <f>C16-B16</f>
        <v>0.00018518518518518537</v>
      </c>
      <c r="E16" s="14" t="s">
        <v>26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>
      <c r="A17" s="11">
        <v>15</v>
      </c>
      <c r="B17" s="13">
        <v>0.00243055555555556</v>
      </c>
      <c r="C17" s="13">
        <v>0.0026388888888888885</v>
      </c>
      <c r="D17" s="13">
        <f>C17-B17</f>
        <v>0.0002083333333333286</v>
      </c>
      <c r="E17" s="14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>
      <c r="A18" s="11">
        <v>16</v>
      </c>
      <c r="B18" s="13">
        <v>0.00260416666666667</v>
      </c>
      <c r="C18" s="13">
        <v>0.002777777777777778</v>
      </c>
      <c r="D18" s="13">
        <f>C18-B18</f>
        <v>0.0001736111111111079</v>
      </c>
      <c r="E18" s="14" t="s">
        <v>23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>
      <c r="A19" s="11">
        <v>17</v>
      </c>
      <c r="B19" s="13">
        <v>0.0027777777777777805</v>
      </c>
      <c r="C19" s="13">
        <v>0.0030555555555555557</v>
      </c>
      <c r="D19" s="13">
        <f>C19-B19</f>
        <v>0.00027777777777777523</v>
      </c>
      <c r="E19" s="14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>
      <c r="A20" s="11">
        <v>18</v>
      </c>
      <c r="B20" s="13">
        <v>0.00295138888888889</v>
      </c>
      <c r="C20" s="13">
        <v>0.0031481481481481486</v>
      </c>
      <c r="D20" s="13">
        <f>C20-B20</f>
        <v>0.0001967592592592585</v>
      </c>
      <c r="E20" s="14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>
      <c r="A21" s="17"/>
      <c r="B21" s="17"/>
      <c r="C21" s="19"/>
      <c r="D21" s="19"/>
      <c r="E21" s="20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>
      <c r="A22" s="17"/>
      <c r="B22" s="17"/>
      <c r="C22" s="19"/>
      <c r="D22" s="19"/>
      <c r="E22" s="20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>
      <c r="A23" s="17"/>
      <c r="B23" s="17"/>
      <c r="C23" s="19"/>
      <c r="D23" s="19"/>
      <c r="E23" s="20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>
      <c r="A24" s="17"/>
      <c r="B24" s="17"/>
      <c r="C24" s="19"/>
      <c r="D24" s="19"/>
      <c r="E24" s="20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>
      <c r="A25" s="17"/>
      <c r="B25" s="17"/>
      <c r="C25" s="19"/>
      <c r="D25" s="19"/>
      <c r="E25" s="20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>
      <c r="A26" s="17"/>
      <c r="B26" s="17"/>
      <c r="C26" s="19"/>
      <c r="D26" s="19"/>
      <c r="E26" s="20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>
      <c r="A27" s="17"/>
      <c r="B27" s="17"/>
      <c r="C27" s="19"/>
      <c r="D27" s="19"/>
      <c r="E27" s="20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>
      <c r="A28" s="17"/>
      <c r="B28" s="17"/>
      <c r="C28" s="19"/>
      <c r="D28" s="19"/>
      <c r="E28" s="20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>
      <c r="A29" s="17"/>
      <c r="B29" s="17"/>
      <c r="C29" s="19"/>
      <c r="D29" s="19"/>
      <c r="E29" s="20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>
      <c r="A30" s="17"/>
      <c r="B30" s="17"/>
      <c r="C30" s="19"/>
      <c r="D30" s="19"/>
      <c r="E30" s="20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17"/>
      <c r="B31" s="17"/>
      <c r="C31" s="19"/>
      <c r="D31" s="19"/>
      <c r="E31" s="20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>
      <c r="A32" s="17"/>
      <c r="B32" s="17"/>
      <c r="C32" s="19"/>
      <c r="D32" s="19"/>
      <c r="E32" s="20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>
      <c r="A33" s="17"/>
      <c r="B33" s="17"/>
      <c r="C33" s="19"/>
      <c r="D33" s="19"/>
      <c r="E33" s="20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>
      <c r="A34" s="17"/>
      <c r="B34" s="17"/>
      <c r="C34" s="19"/>
      <c r="D34" s="19"/>
      <c r="E34" s="20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>
      <c r="A35" s="17"/>
      <c r="B35" s="17"/>
      <c r="C35" s="19"/>
      <c r="D35" s="19"/>
      <c r="E35" s="20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17"/>
      <c r="B36" s="17"/>
      <c r="C36" s="19"/>
      <c r="D36" s="19"/>
      <c r="E36" s="20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17"/>
      <c r="B37" s="17"/>
      <c r="C37" s="19"/>
      <c r="D37" s="19"/>
      <c r="E37" s="20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17"/>
      <c r="B38" s="17"/>
      <c r="C38" s="19"/>
      <c r="D38" s="19"/>
      <c r="E38" s="20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17"/>
      <c r="B39" s="17"/>
      <c r="C39" s="19"/>
      <c r="D39" s="19"/>
      <c r="E39" s="20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17"/>
      <c r="B40" s="17"/>
      <c r="C40" s="19"/>
      <c r="D40" s="19"/>
      <c r="E40" s="20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17"/>
      <c r="B41" s="17"/>
      <c r="C41" s="19"/>
      <c r="D41" s="19"/>
      <c r="E41" s="20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>
      <c r="A42" s="17"/>
      <c r="B42" s="17"/>
      <c r="C42" s="19"/>
      <c r="D42" s="19"/>
      <c r="E42" s="20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>
      <c r="A43" s="17"/>
      <c r="B43" s="17"/>
      <c r="C43" s="19"/>
      <c r="D43" s="19"/>
      <c r="E43" s="20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17"/>
      <c r="B44" s="17"/>
      <c r="C44" s="19"/>
      <c r="D44" s="19"/>
      <c r="E44" s="20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17"/>
      <c r="B45" s="17"/>
      <c r="C45" s="19"/>
      <c r="D45" s="19"/>
      <c r="E45" s="20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17"/>
      <c r="B46" s="17"/>
      <c r="C46" s="19"/>
      <c r="D46" s="19"/>
      <c r="E46" s="20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17"/>
      <c r="B47" s="17"/>
      <c r="C47" s="19"/>
      <c r="D47" s="19"/>
      <c r="E47" s="20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17"/>
      <c r="B48" s="17"/>
      <c r="C48" s="19"/>
      <c r="D48" s="19"/>
      <c r="E48" s="20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17"/>
      <c r="B49" s="17"/>
      <c r="C49" s="19"/>
      <c r="D49" s="19"/>
      <c r="E49" s="20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17"/>
      <c r="B50" s="17"/>
      <c r="C50" s="19"/>
      <c r="D50" s="19"/>
      <c r="E50" s="20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17"/>
      <c r="B51" s="17"/>
      <c r="C51" s="19"/>
      <c r="D51" s="19"/>
      <c r="E51" s="20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17"/>
      <c r="B52" s="17"/>
      <c r="C52" s="19"/>
      <c r="D52" s="19"/>
      <c r="E52" s="20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17"/>
      <c r="B53" s="17"/>
      <c r="C53" s="19"/>
      <c r="D53" s="19"/>
      <c r="E53" s="20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17"/>
      <c r="B54" s="17"/>
      <c r="C54" s="19"/>
      <c r="D54" s="19"/>
      <c r="E54" s="20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17"/>
      <c r="B55" s="17"/>
      <c r="C55" s="19"/>
      <c r="D55" s="19"/>
      <c r="E55" s="20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17"/>
      <c r="B56" s="17"/>
      <c r="C56" s="19"/>
      <c r="D56" s="19"/>
      <c r="E56" s="20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17"/>
      <c r="B57" s="17"/>
      <c r="C57" s="19"/>
      <c r="D57" s="19"/>
      <c r="E57" s="20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17"/>
      <c r="B58" s="17"/>
      <c r="C58" s="19"/>
      <c r="D58" s="19"/>
      <c r="E58" s="20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17"/>
      <c r="B59" s="17"/>
      <c r="C59" s="19"/>
      <c r="D59" s="19"/>
      <c r="E59" s="20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>
      <c r="A60" s="17"/>
      <c r="B60" s="17"/>
      <c r="C60" s="19"/>
      <c r="D60" s="19"/>
      <c r="E60" s="20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>
      <c r="A61" s="17"/>
      <c r="B61" s="17"/>
      <c r="C61" s="19"/>
      <c r="D61" s="19"/>
      <c r="E61" s="20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>
      <c r="A62" s="17"/>
      <c r="B62" s="17"/>
      <c r="C62" s="19"/>
      <c r="D62" s="19"/>
      <c r="E62" s="20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>
      <c r="A63" s="17"/>
      <c r="B63" s="17"/>
      <c r="C63" s="19"/>
      <c r="D63" s="19"/>
      <c r="E63" s="20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17"/>
      <c r="B64" s="17"/>
      <c r="C64" s="19"/>
      <c r="D64" s="19"/>
      <c r="E64" s="20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17"/>
      <c r="B65" s="17"/>
      <c r="C65" s="19"/>
      <c r="D65" s="19"/>
      <c r="E65" s="20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17"/>
      <c r="B66" s="17"/>
      <c r="C66" s="19"/>
      <c r="D66" s="19"/>
      <c r="E66" s="20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>
      <c r="A67" s="17"/>
      <c r="B67" s="17"/>
      <c r="C67" s="19"/>
      <c r="D67" s="19"/>
      <c r="E67" s="20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17"/>
      <c r="B68" s="17"/>
      <c r="C68" s="19"/>
      <c r="D68" s="19"/>
      <c r="E68" s="20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17"/>
      <c r="B69" s="17"/>
      <c r="C69" s="19"/>
      <c r="D69" s="19"/>
      <c r="E69" s="20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17"/>
      <c r="B70" s="17"/>
      <c r="C70" s="19"/>
      <c r="D70" s="19"/>
      <c r="E70" s="20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17"/>
      <c r="B71" s="17"/>
      <c r="C71" s="19"/>
      <c r="D71" s="19"/>
      <c r="E71" s="20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17"/>
      <c r="B72" s="17"/>
      <c r="C72" s="19"/>
      <c r="D72" s="19"/>
      <c r="E72" s="20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17"/>
      <c r="B73" s="17"/>
      <c r="C73" s="19"/>
      <c r="D73" s="19"/>
      <c r="E73" s="20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17"/>
      <c r="B74" s="17"/>
      <c r="C74" s="19"/>
      <c r="D74" s="19"/>
      <c r="E74" s="20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17"/>
      <c r="B75" s="17"/>
      <c r="C75" s="19"/>
      <c r="D75" s="19"/>
      <c r="E75" s="20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17"/>
      <c r="B76" s="17"/>
      <c r="C76" s="19"/>
      <c r="D76" s="19"/>
      <c r="E76" s="20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17"/>
      <c r="B77" s="17"/>
      <c r="C77" s="19"/>
      <c r="D77" s="19"/>
      <c r="E77" s="20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17"/>
      <c r="B78" s="17"/>
      <c r="C78" s="19"/>
      <c r="D78" s="19"/>
      <c r="E78" s="20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17"/>
      <c r="B79" s="17"/>
      <c r="C79" s="19"/>
      <c r="D79" s="19"/>
      <c r="E79" s="20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17"/>
      <c r="B80" s="17"/>
      <c r="C80" s="19"/>
      <c r="D80" s="19"/>
      <c r="E80" s="20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17"/>
      <c r="B81" s="17"/>
      <c r="C81" s="19"/>
      <c r="D81" s="19"/>
      <c r="E81" s="20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17"/>
      <c r="B82" s="17"/>
      <c r="C82" s="19"/>
      <c r="D82" s="19"/>
      <c r="E82" s="20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17"/>
      <c r="B83" s="17"/>
      <c r="C83" s="19"/>
      <c r="D83" s="19"/>
      <c r="E83" s="20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17"/>
      <c r="B84" s="17"/>
      <c r="C84" s="19"/>
      <c r="D84" s="19"/>
      <c r="E84" s="20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17"/>
      <c r="B85" s="17"/>
      <c r="C85" s="19"/>
      <c r="D85" s="19"/>
      <c r="E85" s="20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17"/>
      <c r="B86" s="17"/>
      <c r="C86" s="19"/>
      <c r="D86" s="19"/>
      <c r="E86" s="20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17"/>
      <c r="B87" s="17"/>
      <c r="C87" s="19"/>
      <c r="D87" s="19"/>
      <c r="E87" s="20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17"/>
      <c r="B88" s="17"/>
      <c r="C88" s="19"/>
      <c r="D88" s="19"/>
      <c r="E88" s="20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17"/>
      <c r="B89" s="17"/>
      <c r="C89" s="19"/>
      <c r="D89" s="19"/>
      <c r="E89" s="20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17"/>
      <c r="B90" s="17"/>
      <c r="C90" s="19"/>
      <c r="D90" s="19"/>
      <c r="E90" s="20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17"/>
      <c r="B91" s="17"/>
      <c r="C91" s="19"/>
      <c r="D91" s="19"/>
      <c r="E91" s="20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17"/>
      <c r="B92" s="17"/>
      <c r="C92" s="19"/>
      <c r="D92" s="19"/>
      <c r="E92" s="20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17"/>
      <c r="B93" s="17"/>
      <c r="C93" s="19"/>
      <c r="D93" s="19"/>
      <c r="E93" s="20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17"/>
      <c r="B94" s="17"/>
      <c r="C94" s="19"/>
      <c r="D94" s="19"/>
      <c r="E94" s="20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17"/>
      <c r="B95" s="17"/>
      <c r="C95" s="19"/>
      <c r="D95" s="19"/>
      <c r="E95" s="20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17"/>
      <c r="B96" s="17"/>
      <c r="C96" s="19"/>
      <c r="D96" s="19"/>
      <c r="E96" s="20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17"/>
      <c r="B97" s="17"/>
      <c r="C97" s="19"/>
      <c r="D97" s="19"/>
      <c r="E97" s="20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17"/>
      <c r="B98" s="17"/>
      <c r="C98" s="19"/>
      <c r="D98" s="19"/>
      <c r="E98" s="20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17"/>
      <c r="B99" s="17"/>
      <c r="C99" s="19"/>
      <c r="D99" s="19"/>
      <c r="E99" s="20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17"/>
      <c r="B100" s="17"/>
      <c r="C100" s="19"/>
      <c r="D100" s="19"/>
      <c r="E100" s="20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17"/>
      <c r="B101" s="17"/>
      <c r="C101" s="19"/>
      <c r="D101" s="19"/>
      <c r="E101" s="20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17"/>
      <c r="B102" s="17"/>
      <c r="C102" s="19"/>
      <c r="D102" s="19"/>
      <c r="E102" s="20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17"/>
      <c r="B103" s="17"/>
      <c r="C103" s="19"/>
      <c r="D103" s="19"/>
      <c r="E103" s="20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17"/>
      <c r="B104" s="17"/>
      <c r="C104" s="19"/>
      <c r="D104" s="19"/>
      <c r="E104" s="20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17"/>
      <c r="B105" s="17"/>
      <c r="C105" s="19"/>
      <c r="D105" s="19"/>
      <c r="E105" s="20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17"/>
      <c r="B106" s="17"/>
      <c r="C106" s="19"/>
      <c r="D106" s="19"/>
      <c r="E106" s="20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17"/>
      <c r="B107" s="17"/>
      <c r="C107" s="19"/>
      <c r="D107" s="19"/>
      <c r="E107" s="20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17"/>
      <c r="B108" s="17"/>
      <c r="C108" s="19"/>
      <c r="D108" s="19"/>
      <c r="E108" s="20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17"/>
      <c r="B109" s="17"/>
      <c r="C109" s="19"/>
      <c r="D109" s="19"/>
      <c r="E109" s="20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17"/>
      <c r="B110" s="17"/>
      <c r="C110" s="19"/>
      <c r="D110" s="19"/>
      <c r="E110" s="20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17"/>
      <c r="B111" s="17"/>
      <c r="C111" s="19"/>
      <c r="D111" s="19"/>
      <c r="E111" s="20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17"/>
      <c r="B112" s="17"/>
      <c r="C112" s="19"/>
      <c r="D112" s="19"/>
      <c r="E112" s="20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17"/>
      <c r="B113" s="17"/>
      <c r="C113" s="19"/>
      <c r="D113" s="19"/>
      <c r="E113" s="20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17"/>
      <c r="B114" s="17"/>
      <c r="C114" s="19"/>
      <c r="D114" s="19"/>
      <c r="E114" s="20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</sheetData>
  <sheetProtection/>
  <mergeCells count="1">
    <mergeCell ref="A1:E1"/>
  </mergeCells>
  <printOptions/>
  <pageMargins left="0.7000000000000001" right="0.7000000000000001" top="0.7875" bottom="0.7875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223538095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