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3" activeTab="0"/>
  </bookViews>
  <sheets>
    <sheet name="Dospělí" sheetId="1" r:id="rId1"/>
    <sheet name="Děti" sheetId="2" r:id="rId2"/>
    <sheet name="Lidový běh" sheetId="3" r:id="rId3"/>
  </sheets>
  <definedNames/>
  <calcPr fullCalcOnLoad="1"/>
</workbook>
</file>

<file path=xl/sharedStrings.xml><?xml version="1.0" encoding="utf-8"?>
<sst xmlns="http://schemas.openxmlformats.org/spreadsheetml/2006/main" count="1028" uniqueCount="359">
  <si>
    <t>Běh kolem Vyškova „Vyškovská 12“</t>
  </si>
  <si>
    <t>29. ROČNÍK</t>
  </si>
  <si>
    <t>12km</t>
  </si>
  <si>
    <t>Pořadí</t>
  </si>
  <si>
    <t>A</t>
  </si>
  <si>
    <t>Ročník</t>
  </si>
  <si>
    <t>Příjmení a jméno</t>
  </si>
  <si>
    <t>Oddíl</t>
  </si>
  <si>
    <t>Číslo</t>
  </si>
  <si>
    <t>Čas</t>
  </si>
  <si>
    <t>Ø/km</t>
  </si>
  <si>
    <t>Absolutně</t>
  </si>
  <si>
    <t>Kategorie</t>
  </si>
  <si>
    <t>1.</t>
  </si>
  <si>
    <t>Steiner Tomáš</t>
  </si>
  <si>
    <t>AK Drnovice</t>
  </si>
  <si>
    <t>2.</t>
  </si>
  <si>
    <t>Soural Lukáš</t>
  </si>
  <si>
    <t>Orel Židenice</t>
  </si>
  <si>
    <t>3.</t>
  </si>
  <si>
    <t>Hochman Zdeněk</t>
  </si>
  <si>
    <t>Orel Blučina / SK ICA</t>
  </si>
  <si>
    <t>4.</t>
  </si>
  <si>
    <t>Juránek Stanislav ml.</t>
  </si>
  <si>
    <t>5.</t>
  </si>
  <si>
    <t>Koudelka Lukáš</t>
  </si>
  <si>
    <t>11.</t>
  </si>
  <si>
    <t>Neumann Martin</t>
  </si>
  <si>
    <t>Orel Strážnice</t>
  </si>
  <si>
    <t>16.</t>
  </si>
  <si>
    <t>Hráček Martin</t>
  </si>
  <si>
    <t>SVVAT Tučapy</t>
  </si>
  <si>
    <t>17.</t>
  </si>
  <si>
    <t>Haška Pavel</t>
  </si>
  <si>
    <t>Oddíl 2015</t>
  </si>
  <si>
    <t>18.</t>
  </si>
  <si>
    <t>Štěpánek Radek</t>
  </si>
  <si>
    <t>Orel Obřany</t>
  </si>
  <si>
    <t>21.</t>
  </si>
  <si>
    <t>Sedláček Milan</t>
  </si>
  <si>
    <t xml:space="preserve">RENARDS </t>
  </si>
  <si>
    <t>25.</t>
  </si>
  <si>
    <t>Vyskot Tomáš</t>
  </si>
  <si>
    <t>29.</t>
  </si>
  <si>
    <t>Medveď Peter</t>
  </si>
  <si>
    <t>Brno</t>
  </si>
  <si>
    <t>B</t>
  </si>
  <si>
    <t>6.</t>
  </si>
  <si>
    <t>Ševčík Kamil</t>
  </si>
  <si>
    <t>Bučovice</t>
  </si>
  <si>
    <t>7.</t>
  </si>
  <si>
    <t>Skřivánek Martin</t>
  </si>
  <si>
    <t>8.</t>
  </si>
  <si>
    <t>Filip Josef</t>
  </si>
  <si>
    <t>Vyškov</t>
  </si>
  <si>
    <t>13.</t>
  </si>
  <si>
    <t>Borský Petr</t>
  </si>
  <si>
    <t>JISVA Zlín</t>
  </si>
  <si>
    <t>14.</t>
  </si>
  <si>
    <t>Strnad Richard</t>
  </si>
  <si>
    <t>15.</t>
  </si>
  <si>
    <t>Horák Petr</t>
  </si>
  <si>
    <t>Orel Silůvky</t>
  </si>
  <si>
    <t>19.</t>
  </si>
  <si>
    <t>Tauš Petr</t>
  </si>
  <si>
    <t>Orel Vyškov</t>
  </si>
  <si>
    <t>20.</t>
  </si>
  <si>
    <t>Jeřábek Petr</t>
  </si>
  <si>
    <t>22.</t>
  </si>
  <si>
    <r>
      <t>M</t>
    </r>
    <r>
      <rPr>
        <sz val="10"/>
        <rFont val="Arial"/>
        <family val="2"/>
      </rPr>
      <t>űller Tomáš</t>
    </r>
  </si>
  <si>
    <t>23.</t>
  </si>
  <si>
    <t>Podhajský Jaroslav</t>
  </si>
  <si>
    <t>26.</t>
  </si>
  <si>
    <t>Dušek Pavel</t>
  </si>
  <si>
    <t>Orel Dolní Dobrouč</t>
  </si>
  <si>
    <t>28.</t>
  </si>
  <si>
    <t>Provazník Zdeněk</t>
  </si>
  <si>
    <t>31.</t>
  </si>
  <si>
    <t>Šenkýř Petr</t>
  </si>
  <si>
    <t>32.</t>
  </si>
  <si>
    <t>Jalůvka Petr</t>
  </si>
  <si>
    <t>34.</t>
  </si>
  <si>
    <t>Spargel Ladislav</t>
  </si>
  <si>
    <t>C</t>
  </si>
  <si>
    <t>9.</t>
  </si>
  <si>
    <t>Horák Pavel</t>
  </si>
  <si>
    <t>AHA Vyškov</t>
  </si>
  <si>
    <t>10.</t>
  </si>
  <si>
    <t>Zálešák Josef</t>
  </si>
  <si>
    <t>12.</t>
  </si>
  <si>
    <t>Jančařík Petr</t>
  </si>
  <si>
    <t>24.</t>
  </si>
  <si>
    <t>Trávníček Jaroslav</t>
  </si>
  <si>
    <t>27.</t>
  </si>
  <si>
    <t>Cahel Ladislav</t>
  </si>
  <si>
    <t>Pustiměřské Prusy</t>
  </si>
  <si>
    <t>30.</t>
  </si>
  <si>
    <t>Bubeník Jiří</t>
  </si>
  <si>
    <t>33.</t>
  </si>
  <si>
    <t>Kresta Roman</t>
  </si>
  <si>
    <t>7,7km</t>
  </si>
  <si>
    <t>Jři</t>
  </si>
  <si>
    <t>Bohuslav Tomáš</t>
  </si>
  <si>
    <t>Šimoník Jiří</t>
  </si>
  <si>
    <t>D</t>
  </si>
  <si>
    <t>Kudlička Svatopluk</t>
  </si>
  <si>
    <t>Barbořák Bohuš</t>
  </si>
  <si>
    <t>TJ Liga 100 Olomouc</t>
  </si>
  <si>
    <t>Kobliha Milan</t>
  </si>
  <si>
    <t>LRS Vyškov</t>
  </si>
  <si>
    <t>Boháč Jiří</t>
  </si>
  <si>
    <t>BehejBrno.com</t>
  </si>
  <si>
    <t>Juránek Stanislav</t>
  </si>
  <si>
    <t>Orel Starý Lískovec</t>
  </si>
  <si>
    <t>Dci</t>
  </si>
  <si>
    <t>Derka Jakub</t>
  </si>
  <si>
    <t>Dky</t>
  </si>
  <si>
    <t>Fiantová Sabina</t>
  </si>
  <si>
    <t>Plevová Veronika</t>
  </si>
  <si>
    <t>E</t>
  </si>
  <si>
    <t>Vaněk Jaromír</t>
  </si>
  <si>
    <t>Pecháček Miroslav</t>
  </si>
  <si>
    <t>Orel Dolní Čermná</t>
  </si>
  <si>
    <t>Tomíšek Jindřich</t>
  </si>
  <si>
    <t>Orel Horní Moštěnice</t>
  </si>
  <si>
    <t>Pikal Karel</t>
  </si>
  <si>
    <t>KVS Olomouc</t>
  </si>
  <si>
    <t>35.</t>
  </si>
  <si>
    <t>Holý Josef</t>
  </si>
  <si>
    <t>38.</t>
  </si>
  <si>
    <t>H</t>
  </si>
  <si>
    <t>Rozkopal Tomáš</t>
  </si>
  <si>
    <t>Jky</t>
  </si>
  <si>
    <t>Kuncová Martina</t>
  </si>
  <si>
    <t>ZA</t>
  </si>
  <si>
    <t>Bartoňková Nina</t>
  </si>
  <si>
    <t>Kolářová Martina</t>
  </si>
  <si>
    <t>Hřebačková Iva</t>
  </si>
  <si>
    <t>Hodonín</t>
  </si>
  <si>
    <t>Kuncová Monika</t>
  </si>
  <si>
    <t>Sedláková Kristýna</t>
  </si>
  <si>
    <t>Toufarová Jana</t>
  </si>
  <si>
    <t>ZB</t>
  </si>
  <si>
    <t>Pospíšilová Irena</t>
  </si>
  <si>
    <t>Janková Magda</t>
  </si>
  <si>
    <t>RUN &amp; MUM</t>
  </si>
  <si>
    <t>Alfery-Urbánková Hana</t>
  </si>
  <si>
    <t>Topinková Lenka</t>
  </si>
  <si>
    <t>AC Moravská Slávia Brno</t>
  </si>
  <si>
    <t>Zdařilová Zuzana</t>
  </si>
  <si>
    <t>Mikulášková Hana</t>
  </si>
  <si>
    <t>Nemojany</t>
  </si>
  <si>
    <t>Zelová Jana</t>
  </si>
  <si>
    <t>37.</t>
  </si>
  <si>
    <t>Lauterbachová Marcela</t>
  </si>
  <si>
    <t>Orel Žatčany</t>
  </si>
  <si>
    <t>ZC</t>
  </si>
  <si>
    <t>Jančaříková Lenka</t>
  </si>
  <si>
    <t>Jeřábková Hana</t>
  </si>
  <si>
    <t>Slabáková Lenka</t>
  </si>
  <si>
    <t>ZD</t>
  </si>
  <si>
    <t>Málková Anna</t>
  </si>
  <si>
    <t>Jurošková Miluše</t>
  </si>
  <si>
    <t>36.</t>
  </si>
  <si>
    <t>Hrozová Milena</t>
  </si>
  <si>
    <t xml:space="preserve">  Běh kolem Vyškova „Vyškovská 12“</t>
  </si>
  <si>
    <t>100m</t>
  </si>
  <si>
    <t>Benjamínci dívky</t>
  </si>
  <si>
    <t>2014 – 2019</t>
  </si>
  <si>
    <t>Jméno</t>
  </si>
  <si>
    <t>Bosáková Adéla</t>
  </si>
  <si>
    <t>Lauternbachová Eliška</t>
  </si>
  <si>
    <t>Sedláková Šárka</t>
  </si>
  <si>
    <t>Skřivánková Aneta</t>
  </si>
  <si>
    <t>Luleč</t>
  </si>
  <si>
    <t>Ševčíková Šarlota</t>
  </si>
  <si>
    <t>Daňková Lenka</t>
  </si>
  <si>
    <t>Janková Helena</t>
  </si>
  <si>
    <t>Topinková Kateřina</t>
  </si>
  <si>
    <t>AC Moravská Slávia</t>
  </si>
  <si>
    <t>Hálová Natálie</t>
  </si>
  <si>
    <t>Orel Uherský Brod</t>
  </si>
  <si>
    <t>Kytková Veronika</t>
  </si>
  <si>
    <t>Honsová Anna</t>
  </si>
  <si>
    <t>Hrušovany</t>
  </si>
  <si>
    <t>Májková Martina</t>
  </si>
  <si>
    <t>Uhřice</t>
  </si>
  <si>
    <t>Medveďová Ema</t>
  </si>
  <si>
    <t>Vlachová Anabel</t>
  </si>
  <si>
    <t>Dražovice</t>
  </si>
  <si>
    <t>Dočkalová Sára</t>
  </si>
  <si>
    <t>Luleč / Sokol Dědice</t>
  </si>
  <si>
    <t>Ševčíková Ema</t>
  </si>
  <si>
    <t>Zelová Ema</t>
  </si>
  <si>
    <t>Čonková Diana</t>
  </si>
  <si>
    <t>Hanáková Gabriela</t>
  </si>
  <si>
    <t>Benjamínci hoši</t>
  </si>
  <si>
    <t>Luska Jiří</t>
  </si>
  <si>
    <t>Psota David</t>
  </si>
  <si>
    <t>AC Stavbár Nitra</t>
  </si>
  <si>
    <t>Kolář Bruno</t>
  </si>
  <si>
    <t>Strnad Filip</t>
  </si>
  <si>
    <t>Zela Daniel</t>
  </si>
  <si>
    <t>Pivko Jakub</t>
  </si>
  <si>
    <t>Honel Matěj</t>
  </si>
  <si>
    <t>Šír Luděk</t>
  </si>
  <si>
    <t>ASC Rozsochy</t>
  </si>
  <si>
    <t>Topor Rostislav</t>
  </si>
  <si>
    <t>Lanterbach Tobiáš</t>
  </si>
  <si>
    <t>Piňous Lukáš</t>
  </si>
  <si>
    <t>200m</t>
  </si>
  <si>
    <t>Předškoláci dívky</t>
  </si>
  <si>
    <t>2012 – 2013</t>
  </si>
  <si>
    <t>Lusková Leontýna</t>
  </si>
  <si>
    <t>Sedláková Adéla</t>
  </si>
  <si>
    <t>Doležalová Lucie</t>
  </si>
  <si>
    <t>Burianová Eliška</t>
  </si>
  <si>
    <t>Holochová Anna</t>
  </si>
  <si>
    <t>Jonášová Klára</t>
  </si>
  <si>
    <t>Havlíčková Sabina</t>
  </si>
  <si>
    <t>Vinklárková Elen</t>
  </si>
  <si>
    <t>Pospíšilová Martina</t>
  </si>
  <si>
    <t>Pospíšilová Aneta</t>
  </si>
  <si>
    <t>Kubíčková Dominika</t>
  </si>
  <si>
    <t>Barešová Michaela</t>
  </si>
  <si>
    <t>Skřivánková Nika</t>
  </si>
  <si>
    <t xml:space="preserve"> </t>
  </si>
  <si>
    <t>Předškoláci hoši</t>
  </si>
  <si>
    <t>Šenkýř David</t>
  </si>
  <si>
    <t>Sedláček Jakub</t>
  </si>
  <si>
    <t>Jeřábek Tomáš</t>
  </si>
  <si>
    <t>BK Vyškov</t>
  </si>
  <si>
    <t>Kovář Vojtěch</t>
  </si>
  <si>
    <t>Cahel Tomáš</t>
  </si>
  <si>
    <t>Budík Daniel</t>
  </si>
  <si>
    <t>Kalousek Jan</t>
  </si>
  <si>
    <t>Derka Štěpán</t>
  </si>
  <si>
    <t>AK AHA Vyškov</t>
  </si>
  <si>
    <t>Honel Jakub</t>
  </si>
  <si>
    <t>Uhlíř Josef</t>
  </si>
  <si>
    <t xml:space="preserve">SKP Kometa Brno </t>
  </si>
  <si>
    <t>Strnad Kryštof</t>
  </si>
  <si>
    <t>Halas Matěj</t>
  </si>
  <si>
    <t>Topinka Jonáš</t>
  </si>
  <si>
    <t>Pivko Vojtěch</t>
  </si>
  <si>
    <t>Hons Jan</t>
  </si>
  <si>
    <t>400m</t>
  </si>
  <si>
    <t>Přípravka dívky</t>
  </si>
  <si>
    <t>2010 – 2011</t>
  </si>
  <si>
    <t>Vlachová Ester</t>
  </si>
  <si>
    <t>Vinklárková Sára</t>
  </si>
  <si>
    <t>VSK Brno</t>
  </si>
  <si>
    <t>Halasová Anežka</t>
  </si>
  <si>
    <t>Uhlířová Hana</t>
  </si>
  <si>
    <t>Filipová Tereza</t>
  </si>
  <si>
    <t>Topinková Denisa</t>
  </si>
  <si>
    <t>Kučerová Lucie</t>
  </si>
  <si>
    <t>SK Slavkov u Brna</t>
  </si>
  <si>
    <t>Alánová Veronika</t>
  </si>
  <si>
    <t>Májková Michaela</t>
  </si>
  <si>
    <t>Přípravka hoši</t>
  </si>
  <si>
    <t>Halas Hynek</t>
  </si>
  <si>
    <t>Orel Šitbořice</t>
  </si>
  <si>
    <t>Provazník Rafael</t>
  </si>
  <si>
    <t>Krejčík Kryštof</t>
  </si>
  <si>
    <t>Kroupa Tobiáš</t>
  </si>
  <si>
    <t>Sokol Vlkoš</t>
  </si>
  <si>
    <t>Holoch Matěj</t>
  </si>
  <si>
    <t>Černý Dominik</t>
  </si>
  <si>
    <t>Sedláček Vašek</t>
  </si>
  <si>
    <t>Doležal Adam</t>
  </si>
  <si>
    <t>600m</t>
  </si>
  <si>
    <t>Nejmladší žákyně</t>
  </si>
  <si>
    <t>2008 – 2009</t>
  </si>
  <si>
    <t>Trojancová Monika</t>
  </si>
  <si>
    <t>Kroupová Ema</t>
  </si>
  <si>
    <t>SK Přerov</t>
  </si>
  <si>
    <t>Taušová Aneta</t>
  </si>
  <si>
    <t>Nejmladší žáci</t>
  </si>
  <si>
    <t>Horák Tomáš</t>
  </si>
  <si>
    <t>Šenkýř Dominik</t>
  </si>
  <si>
    <t>Šír Martin</t>
  </si>
  <si>
    <t>ASK Rozsochy</t>
  </si>
  <si>
    <t>Kučera Petr</t>
  </si>
  <si>
    <t>Čapek Matyáš</t>
  </si>
  <si>
    <t>Lauternbach Matyas</t>
  </si>
  <si>
    <t>Topor Vilém</t>
  </si>
  <si>
    <t>Lauterbach David</t>
  </si>
  <si>
    <t>800m</t>
  </si>
  <si>
    <t>Mladší žákyně</t>
  </si>
  <si>
    <t>2006 – 2007</t>
  </si>
  <si>
    <t>Topinková Barbora</t>
  </si>
  <si>
    <t>Medveďová Lucia</t>
  </si>
  <si>
    <t>Istebné</t>
  </si>
  <si>
    <t>Mladší žáci</t>
  </si>
  <si>
    <t>Derka Michal</t>
  </si>
  <si>
    <t>Pevný Kryštof</t>
  </si>
  <si>
    <t>Provazník Gabriel</t>
  </si>
  <si>
    <t>Topor Čeněk</t>
  </si>
  <si>
    <t>1000m</t>
  </si>
  <si>
    <t>Starší žákyně</t>
  </si>
  <si>
    <t>2004 – 2005</t>
  </si>
  <si>
    <t>Kubinová Adéla</t>
  </si>
  <si>
    <t>Elite sport Boskovice</t>
  </si>
  <si>
    <t>Lužová Karolína</t>
  </si>
  <si>
    <t>Starší žáci</t>
  </si>
  <si>
    <t>Pleva Tomáš</t>
  </si>
  <si>
    <t>Jančařík Tomáš</t>
  </si>
  <si>
    <t>1km</t>
  </si>
  <si>
    <t>1</t>
  </si>
  <si>
    <t>Halas Vojtěch</t>
  </si>
  <si>
    <t>M</t>
  </si>
  <si>
    <t>Halas Pavel</t>
  </si>
  <si>
    <t>2</t>
  </si>
  <si>
    <t>Hansgut David</t>
  </si>
  <si>
    <t>3</t>
  </si>
  <si>
    <t>Štofko Radoslav</t>
  </si>
  <si>
    <t>Opatovice</t>
  </si>
  <si>
    <t>4</t>
  </si>
  <si>
    <t>Jabůrek Radim</t>
  </si>
  <si>
    <t>5</t>
  </si>
  <si>
    <t>Doležal Pavel</t>
  </si>
  <si>
    <t>6</t>
  </si>
  <si>
    <t>Fojt Leoš</t>
  </si>
  <si>
    <t>7</t>
  </si>
  <si>
    <t>Weiter Roman</t>
  </si>
  <si>
    <t>8</t>
  </si>
  <si>
    <t>9</t>
  </si>
  <si>
    <t>Matějíček Petr</t>
  </si>
  <si>
    <t>10</t>
  </si>
  <si>
    <t>Černý Radek</t>
  </si>
  <si>
    <t>11</t>
  </si>
  <si>
    <t>Luža Tomáš</t>
  </si>
  <si>
    <t>12</t>
  </si>
  <si>
    <t>Sedláček Filip</t>
  </si>
  <si>
    <t>13</t>
  </si>
  <si>
    <t>Čapek Jaromír</t>
  </si>
  <si>
    <t>14</t>
  </si>
  <si>
    <t>Sedláček Pavel</t>
  </si>
  <si>
    <t>15</t>
  </si>
  <si>
    <t>Vinklárek Petr</t>
  </si>
  <si>
    <t>16</t>
  </si>
  <si>
    <t>Pospíšil Karel</t>
  </si>
  <si>
    <t>Mouřínov</t>
  </si>
  <si>
    <t>17</t>
  </si>
  <si>
    <t>Halas Petr</t>
  </si>
  <si>
    <t>Z</t>
  </si>
  <si>
    <t>Havlíčková Markéta</t>
  </si>
  <si>
    <t>Lusková Gabriela</t>
  </si>
  <si>
    <t>Doležalová Vladimíra</t>
  </si>
  <si>
    <t>Halasová Veronika</t>
  </si>
  <si>
    <t>Jabůrková Jitka</t>
  </si>
  <si>
    <t>Kalousková Jana</t>
  </si>
  <si>
    <t>Jonášová Ilona</t>
  </si>
  <si>
    <t>Sedláčková Lenka</t>
  </si>
  <si>
    <t>Vinklárková Kateřina</t>
  </si>
  <si>
    <t>Trojancová Lenka</t>
  </si>
  <si>
    <t>Burianová Lucie</t>
  </si>
  <si>
    <t>Halasová Jana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</si>
</sst>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/M/YYYY"/>
    <numFmt numFmtId="167" formatCode="HH:MM:SS"/>
    <numFmt numFmtId="168" formatCode="0"/>
    <numFmt numFmtId="169" formatCode="MM:SS.00"/>
    <numFmt numFmtId="170" formatCode="MM:SS.0"/>
    <numFmt numFmtId="171" formatCode="M:SS.0"/>
    <numFmt numFmtId="172" formatCode="[H]:MM:SS;@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1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7" fillId="0" borderId="0" xfId="21" applyFont="1" applyBorder="1" applyAlignment="1">
      <alignment horizontal="center"/>
      <protection/>
    </xf>
    <xf numFmtId="164" fontId="0" fillId="2" borderId="0" xfId="0" applyFill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10" fillId="0" borderId="0" xfId="21" applyFont="1" applyAlignment="1">
      <alignment horizontal="center" vertical="center"/>
      <protection/>
    </xf>
    <xf numFmtId="164" fontId="10" fillId="0" borderId="0" xfId="21" applyFont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68" fontId="10" fillId="0" borderId="0" xfId="21" applyNumberFormat="1" applyFont="1" applyAlignment="1">
      <alignment horizontal="center"/>
      <protection/>
    </xf>
    <xf numFmtId="164" fontId="10" fillId="0" borderId="0" xfId="21" applyFont="1" applyBorder="1" applyAlignment="1">
      <alignment horizontal="center" vertical="center"/>
      <protection/>
    </xf>
    <xf numFmtId="169" fontId="6" fillId="0" borderId="0" xfId="21" applyNumberFormat="1" applyBorder="1" applyAlignment="1">
      <alignment horizontal="center"/>
      <protection/>
    </xf>
    <xf numFmtId="164" fontId="10" fillId="0" borderId="0" xfId="21" applyFont="1" applyBorder="1" applyAlignment="1">
      <alignment horizontal="center"/>
      <protection/>
    </xf>
    <xf numFmtId="164" fontId="6" fillId="0" borderId="0" xfId="21" applyBorder="1" applyAlignment="1">
      <alignment horizontal="center"/>
      <protection/>
    </xf>
    <xf numFmtId="167" fontId="6" fillId="0" borderId="0" xfId="21" applyNumberFormat="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5" fontId="0" fillId="0" borderId="0" xfId="20" applyNumberFormat="1" applyFont="1" applyBorder="1" applyAlignment="1">
      <alignment horizontal="center" vertical="center"/>
      <protection/>
    </xf>
    <xf numFmtId="164" fontId="11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5" fontId="1" fillId="0" borderId="2" xfId="20" applyNumberFormat="1" applyFont="1" applyBorder="1" applyAlignment="1">
      <alignment horizontal="center" vertical="center"/>
      <protection/>
    </xf>
    <xf numFmtId="165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72" fontId="10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8" fontId="7" fillId="0" borderId="0" xfId="21" applyNumberFormat="1" applyFont="1" applyAlignment="1">
      <alignment horizontal="center"/>
      <protection/>
    </xf>
    <xf numFmtId="172" fontId="7" fillId="0" borderId="0" xfId="21" applyNumberFormat="1" applyFont="1" applyAlignment="1">
      <alignment horizontal="center"/>
      <protection/>
    </xf>
    <xf numFmtId="168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168" fontId="10" fillId="0" borderId="0" xfId="21" applyNumberFormat="1" applyFont="1" applyBorder="1" applyAlignment="1">
      <alignment horizontal="center" vertical="center"/>
      <protection/>
    </xf>
    <xf numFmtId="165" fontId="10" fillId="0" borderId="0" xfId="21" applyNumberFormat="1" applyFont="1" applyBorder="1" applyAlignment="1">
      <alignment horizontal="center" vertical="center"/>
      <protection/>
    </xf>
    <xf numFmtId="168" fontId="10" fillId="0" borderId="0" xfId="21" applyNumberFormat="1" applyFont="1" applyBorder="1" applyAlignment="1">
      <alignment horizontal="center"/>
      <protection/>
    </xf>
    <xf numFmtId="172" fontId="10" fillId="0" borderId="0" xfId="21" applyNumberFormat="1" applyFont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1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="145" zoomScaleNormal="145" workbookViewId="0" topLeftCell="A1">
      <selection activeCell="C114" sqref="C114"/>
    </sheetView>
  </sheetViews>
  <sheetFormatPr defaultColWidth="12.57421875" defaultRowHeight="12.75"/>
  <cols>
    <col min="1" max="1" width="10.00390625" style="1" customWidth="1"/>
    <col min="2" max="2" width="6.7109375" style="1" customWidth="1"/>
    <col min="3" max="3" width="6.7109375" style="2" customWidth="1"/>
    <col min="4" max="4" width="7.7109375" style="1" customWidth="1"/>
    <col min="5" max="5" width="20.00390625" style="3" customWidth="1"/>
    <col min="6" max="6" width="22.8515625" style="1" customWidth="1"/>
    <col min="7" max="7" width="9.0039062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1" spans="1:9" ht="14.25" customHeight="1">
      <c r="A1" s="4" t="s">
        <v>0</v>
      </c>
      <c r="B1" s="4"/>
      <c r="C1" s="4"/>
      <c r="D1" s="5" t="s">
        <v>1</v>
      </c>
      <c r="E1" s="5"/>
      <c r="F1" s="5"/>
      <c r="G1" s="5"/>
      <c r="H1" s="6">
        <v>43666</v>
      </c>
      <c r="I1" s="6"/>
    </row>
    <row r="2" spans="1:9" ht="14.25" customHeight="1">
      <c r="A2" s="4"/>
      <c r="B2" s="4"/>
      <c r="C2" s="4"/>
      <c r="D2" s="5"/>
      <c r="E2" s="5"/>
      <c r="F2" s="5"/>
      <c r="G2" s="5"/>
      <c r="H2" s="6"/>
      <c r="I2" s="6"/>
    </row>
    <row r="3" spans="1:8" ht="15" customHeight="1">
      <c r="A3" s="7" t="s">
        <v>2</v>
      </c>
      <c r="B3" s="7"/>
      <c r="C3" s="7"/>
      <c r="E3" s="8"/>
      <c r="F3" s="9"/>
      <c r="G3" s="10"/>
      <c r="H3" s="11"/>
    </row>
    <row r="4" spans="1:9" ht="12.75" customHeight="1">
      <c r="A4" s="12" t="s">
        <v>3</v>
      </c>
      <c r="B4" s="12"/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5" t="s">
        <v>9</v>
      </c>
      <c r="I4" s="15" t="s">
        <v>10</v>
      </c>
    </row>
    <row r="5" spans="1:9" ht="12.75">
      <c r="A5" s="16" t="s">
        <v>11</v>
      </c>
      <c r="B5" s="16" t="s">
        <v>12</v>
      </c>
      <c r="C5" s="16"/>
      <c r="D5" s="13"/>
      <c r="E5" s="13"/>
      <c r="F5" s="13"/>
      <c r="G5" s="13"/>
      <c r="H5" s="13"/>
      <c r="I5" s="15"/>
    </row>
    <row r="6" spans="1:11" ht="12.75">
      <c r="A6" s="17" t="s">
        <v>13</v>
      </c>
      <c r="B6" s="1">
        <v>1</v>
      </c>
      <c r="C6" s="1" t="s">
        <v>4</v>
      </c>
      <c r="D6" s="1">
        <v>86</v>
      </c>
      <c r="E6" s="1" t="s">
        <v>14</v>
      </c>
      <c r="F6" s="1" t="s">
        <v>15</v>
      </c>
      <c r="G6" s="1">
        <v>134</v>
      </c>
      <c r="H6" s="18">
        <v>0.0292319907407407</v>
      </c>
      <c r="I6" s="19">
        <f>H6/12</f>
        <v>0.0024359992283950584</v>
      </c>
      <c r="K6"/>
    </row>
    <row r="7" spans="1:11" ht="12.75">
      <c r="A7" s="17" t="s">
        <v>16</v>
      </c>
      <c r="B7" s="1">
        <v>2</v>
      </c>
      <c r="C7" s="1" t="s">
        <v>4</v>
      </c>
      <c r="D7" s="1">
        <v>82</v>
      </c>
      <c r="E7" s="1" t="s">
        <v>17</v>
      </c>
      <c r="F7" s="20" t="s">
        <v>18</v>
      </c>
      <c r="G7" s="1">
        <v>132</v>
      </c>
      <c r="H7" s="18">
        <v>0.0309579282407407</v>
      </c>
      <c r="I7" s="19">
        <f>H7/12</f>
        <v>0.0025798273533950583</v>
      </c>
      <c r="K7"/>
    </row>
    <row r="8" spans="1:11" ht="12.75">
      <c r="A8" s="17" t="s">
        <v>19</v>
      </c>
      <c r="B8" s="1">
        <v>3</v>
      </c>
      <c r="C8" s="1" t="s">
        <v>4</v>
      </c>
      <c r="D8" s="1">
        <v>85</v>
      </c>
      <c r="E8" s="1" t="s">
        <v>20</v>
      </c>
      <c r="F8" s="1" t="s">
        <v>21</v>
      </c>
      <c r="G8" s="1">
        <v>105</v>
      </c>
      <c r="H8" s="18">
        <v>0.0314786458333333</v>
      </c>
      <c r="I8" s="19">
        <f>H8/12</f>
        <v>0.0026232204861111083</v>
      </c>
      <c r="K8"/>
    </row>
    <row r="9" spans="1:11" ht="12.75">
      <c r="A9" s="17" t="s">
        <v>22</v>
      </c>
      <c r="B9" s="1">
        <v>4</v>
      </c>
      <c r="C9" s="3" t="s">
        <v>4</v>
      </c>
      <c r="D9" s="3">
        <v>87</v>
      </c>
      <c r="E9" s="3" t="s">
        <v>23</v>
      </c>
      <c r="F9" s="3" t="s">
        <v>18</v>
      </c>
      <c r="G9" s="1">
        <v>144</v>
      </c>
      <c r="H9" s="18">
        <v>0.0319721064814815</v>
      </c>
      <c r="I9" s="19">
        <f>H9/12</f>
        <v>0.002664342206790125</v>
      </c>
      <c r="K9"/>
    </row>
    <row r="10" spans="1:11" ht="12.75">
      <c r="A10" s="17" t="s">
        <v>24</v>
      </c>
      <c r="B10" s="1">
        <v>5</v>
      </c>
      <c r="C10" s="1" t="s">
        <v>4</v>
      </c>
      <c r="D10" s="1">
        <v>83</v>
      </c>
      <c r="E10" s="1" t="s">
        <v>25</v>
      </c>
      <c r="F10" s="1" t="s">
        <v>15</v>
      </c>
      <c r="G10" s="1">
        <v>117</v>
      </c>
      <c r="H10" s="18">
        <v>0.0335185648148148</v>
      </c>
      <c r="I10" s="19">
        <f>H10/12</f>
        <v>0.0027932137345679</v>
      </c>
      <c r="K10"/>
    </row>
    <row r="11" spans="1:11" ht="12.75">
      <c r="A11" s="17" t="s">
        <v>26</v>
      </c>
      <c r="B11" s="1">
        <v>6</v>
      </c>
      <c r="C11" s="1" t="s">
        <v>4</v>
      </c>
      <c r="D11" s="1">
        <v>86</v>
      </c>
      <c r="E11" s="1" t="s">
        <v>27</v>
      </c>
      <c r="F11" s="1" t="s">
        <v>28</v>
      </c>
      <c r="G11" s="1">
        <v>122</v>
      </c>
      <c r="H11" s="18">
        <v>0.0352042361111111</v>
      </c>
      <c r="I11" s="19">
        <f>H11/12</f>
        <v>0.0029336863425925915</v>
      </c>
      <c r="K11"/>
    </row>
    <row r="12" spans="1:11" ht="12.75">
      <c r="A12" s="17" t="s">
        <v>29</v>
      </c>
      <c r="B12" s="1">
        <v>7</v>
      </c>
      <c r="C12" s="3" t="s">
        <v>4</v>
      </c>
      <c r="D12" s="3">
        <v>88</v>
      </c>
      <c r="E12" s="3" t="s">
        <v>30</v>
      </c>
      <c r="F12" s="3" t="s">
        <v>31</v>
      </c>
      <c r="G12" s="1">
        <v>159</v>
      </c>
      <c r="H12" s="18">
        <v>0.0376677430555556</v>
      </c>
      <c r="I12" s="19">
        <f>H12/12</f>
        <v>0.0031389785879629667</v>
      </c>
      <c r="K12"/>
    </row>
    <row r="13" spans="1:11" ht="12.75">
      <c r="A13" s="17" t="s">
        <v>32</v>
      </c>
      <c r="B13" s="1">
        <v>8</v>
      </c>
      <c r="C13" s="3" t="s">
        <v>4</v>
      </c>
      <c r="D13" s="3">
        <v>83</v>
      </c>
      <c r="E13" s="3" t="s">
        <v>33</v>
      </c>
      <c r="F13" s="3" t="s">
        <v>34</v>
      </c>
      <c r="G13" s="1">
        <v>42</v>
      </c>
      <c r="H13" s="18">
        <v>0.0377258796296296</v>
      </c>
      <c r="I13" s="19">
        <f>H13/12</f>
        <v>0.0031438233024691335</v>
      </c>
      <c r="K13"/>
    </row>
    <row r="14" spans="1:11" ht="12.75">
      <c r="A14" s="17" t="s">
        <v>35</v>
      </c>
      <c r="B14" s="1">
        <v>9</v>
      </c>
      <c r="C14" s="3" t="s">
        <v>4</v>
      </c>
      <c r="D14" s="3">
        <v>98</v>
      </c>
      <c r="E14" s="3" t="s">
        <v>36</v>
      </c>
      <c r="F14" s="3" t="s">
        <v>37</v>
      </c>
      <c r="G14" s="1">
        <v>9</v>
      </c>
      <c r="H14" s="18">
        <v>0.038282349537037005</v>
      </c>
      <c r="I14" s="19">
        <f>H14/12</f>
        <v>0.003190195794753084</v>
      </c>
      <c r="K14"/>
    </row>
    <row r="15" spans="1:11" ht="12.75">
      <c r="A15" s="17" t="s">
        <v>38</v>
      </c>
      <c r="B15" s="1">
        <v>10</v>
      </c>
      <c r="C15" s="1" t="s">
        <v>4</v>
      </c>
      <c r="D15" s="1">
        <v>84</v>
      </c>
      <c r="E15" s="1" t="s">
        <v>39</v>
      </c>
      <c r="F15" s="21" t="s">
        <v>40</v>
      </c>
      <c r="G15" s="1">
        <v>129</v>
      </c>
      <c r="H15" s="18">
        <v>0.0396533101851852</v>
      </c>
      <c r="I15" s="19">
        <f>H15/12</f>
        <v>0.0033044425154320997</v>
      </c>
      <c r="K15"/>
    </row>
    <row r="16" spans="1:11" ht="12.75">
      <c r="A16" s="17" t="s">
        <v>41</v>
      </c>
      <c r="B16" s="1">
        <v>11</v>
      </c>
      <c r="C16" s="1" t="s">
        <v>4</v>
      </c>
      <c r="D16" s="1">
        <v>91</v>
      </c>
      <c r="E16" s="1" t="s">
        <v>42</v>
      </c>
      <c r="F16" s="21" t="s">
        <v>40</v>
      </c>
      <c r="G16" s="1">
        <v>140</v>
      </c>
      <c r="H16" s="18">
        <v>0.0414029050925926</v>
      </c>
      <c r="I16" s="19">
        <f>H16/12</f>
        <v>0.003450242091049383</v>
      </c>
      <c r="K16"/>
    </row>
    <row r="17" spans="1:11" ht="12.75">
      <c r="A17" s="17" t="s">
        <v>43</v>
      </c>
      <c r="B17" s="1">
        <v>12</v>
      </c>
      <c r="C17" s="1" t="s">
        <v>4</v>
      </c>
      <c r="D17" s="1">
        <v>85</v>
      </c>
      <c r="E17" s="1" t="s">
        <v>44</v>
      </c>
      <c r="F17" s="1" t="s">
        <v>45</v>
      </c>
      <c r="G17" s="1">
        <v>120</v>
      </c>
      <c r="H17" s="18">
        <v>0.0420586805555556</v>
      </c>
      <c r="I17" s="19">
        <f>H17/12</f>
        <v>0.0035048900462963</v>
      </c>
      <c r="K17"/>
    </row>
    <row r="18" spans="1:11" ht="12.75" customHeight="1">
      <c r="A18" s="12" t="s">
        <v>3</v>
      </c>
      <c r="B18" s="12"/>
      <c r="C18" s="12" t="s">
        <v>46</v>
      </c>
      <c r="D18" s="13" t="s">
        <v>5</v>
      </c>
      <c r="E18" s="14" t="s">
        <v>6</v>
      </c>
      <c r="F18" s="13" t="s">
        <v>7</v>
      </c>
      <c r="G18" s="15" t="s">
        <v>8</v>
      </c>
      <c r="H18" s="15" t="s">
        <v>9</v>
      </c>
      <c r="I18" s="15" t="s">
        <v>10</v>
      </c>
      <c r="K18"/>
    </row>
    <row r="19" spans="1:11" ht="12.75">
      <c r="A19" s="16" t="s">
        <v>11</v>
      </c>
      <c r="B19" s="16" t="s">
        <v>12</v>
      </c>
      <c r="C19" s="16"/>
      <c r="D19" s="13"/>
      <c r="E19" s="13"/>
      <c r="F19" s="13"/>
      <c r="G19" s="13"/>
      <c r="H19" s="13"/>
      <c r="I19" s="15"/>
      <c r="K19"/>
    </row>
    <row r="20" spans="1:11" ht="12.75">
      <c r="A20" s="17" t="s">
        <v>47</v>
      </c>
      <c r="B20" s="1">
        <v>1</v>
      </c>
      <c r="C20" s="1" t="s">
        <v>46</v>
      </c>
      <c r="D20" s="1">
        <v>78</v>
      </c>
      <c r="E20" s="1" t="s">
        <v>48</v>
      </c>
      <c r="F20" s="1" t="s">
        <v>49</v>
      </c>
      <c r="G20" s="1">
        <v>151</v>
      </c>
      <c r="H20" s="18">
        <v>0.0335777893518519</v>
      </c>
      <c r="I20" s="19">
        <f>H20/12</f>
        <v>0.002798149112654325</v>
      </c>
      <c r="K20"/>
    </row>
    <row r="21" spans="1:11" ht="12.75">
      <c r="A21" s="17" t="s">
        <v>50</v>
      </c>
      <c r="B21" s="1">
        <v>2</v>
      </c>
      <c r="C21" s="1" t="s">
        <v>46</v>
      </c>
      <c r="D21" s="1">
        <v>76</v>
      </c>
      <c r="E21" s="1" t="s">
        <v>51</v>
      </c>
      <c r="F21" s="1" t="s">
        <v>15</v>
      </c>
      <c r="G21" s="1">
        <v>142</v>
      </c>
      <c r="H21" s="18">
        <v>0.033667708333333296</v>
      </c>
      <c r="I21" s="19">
        <f>H21/12</f>
        <v>0.002805642361111108</v>
      </c>
      <c r="K21"/>
    </row>
    <row r="22" spans="1:11" ht="12.75">
      <c r="A22" s="17" t="s">
        <v>52</v>
      </c>
      <c r="B22" s="1">
        <v>3</v>
      </c>
      <c r="C22" s="1" t="s">
        <v>46</v>
      </c>
      <c r="D22" s="1">
        <v>77</v>
      </c>
      <c r="E22" s="1" t="s">
        <v>53</v>
      </c>
      <c r="F22" s="1" t="s">
        <v>54</v>
      </c>
      <c r="G22" s="1">
        <v>104</v>
      </c>
      <c r="H22" s="18">
        <v>0.0344146643518519</v>
      </c>
      <c r="I22" s="19">
        <f>H22/12</f>
        <v>0.0028678886959876584</v>
      </c>
      <c r="K22"/>
    </row>
    <row r="23" spans="1:11" ht="12.75">
      <c r="A23" s="17" t="s">
        <v>55</v>
      </c>
      <c r="B23" s="1">
        <v>4</v>
      </c>
      <c r="C23" s="1" t="s">
        <v>46</v>
      </c>
      <c r="D23" s="1">
        <v>72</v>
      </c>
      <c r="E23" s="1" t="s">
        <v>56</v>
      </c>
      <c r="F23" s="1" t="s">
        <v>57</v>
      </c>
      <c r="G23" s="1">
        <v>102</v>
      </c>
      <c r="H23" s="18">
        <v>0.0364522337962963</v>
      </c>
      <c r="I23" s="19">
        <f>H23/12</f>
        <v>0.003037686149691358</v>
      </c>
      <c r="K23"/>
    </row>
    <row r="24" spans="1:11" ht="12.75">
      <c r="A24" s="17" t="s">
        <v>58</v>
      </c>
      <c r="B24" s="1">
        <v>5</v>
      </c>
      <c r="C24" s="1" t="s">
        <v>46</v>
      </c>
      <c r="D24" s="1">
        <v>74</v>
      </c>
      <c r="E24" s="1" t="s">
        <v>59</v>
      </c>
      <c r="F24" s="1" t="s">
        <v>15</v>
      </c>
      <c r="G24" s="1">
        <v>155</v>
      </c>
      <c r="H24" s="18">
        <v>0.0366219675925926</v>
      </c>
      <c r="I24" s="19">
        <f>H24/12</f>
        <v>0.00305183063271605</v>
      </c>
      <c r="K24"/>
    </row>
    <row r="25" spans="1:11" ht="12.75">
      <c r="A25" s="17" t="s">
        <v>60</v>
      </c>
      <c r="B25" s="1">
        <v>6</v>
      </c>
      <c r="C25" s="1" t="s">
        <v>46</v>
      </c>
      <c r="D25" s="1">
        <v>76</v>
      </c>
      <c r="E25" s="1" t="s">
        <v>61</v>
      </c>
      <c r="F25" s="1" t="s">
        <v>62</v>
      </c>
      <c r="G25" s="1">
        <v>148</v>
      </c>
      <c r="H25" s="18">
        <v>0.0366374884259259</v>
      </c>
      <c r="I25" s="19">
        <f>H25/12</f>
        <v>0.0030531240354938253</v>
      </c>
      <c r="K25"/>
    </row>
    <row r="26" spans="1:11" ht="12.75">
      <c r="A26" s="17" t="s">
        <v>63</v>
      </c>
      <c r="B26" s="1">
        <v>7</v>
      </c>
      <c r="C26" s="1" t="s">
        <v>46</v>
      </c>
      <c r="D26" s="1">
        <v>76</v>
      </c>
      <c r="E26" s="1" t="s">
        <v>64</v>
      </c>
      <c r="F26" s="1" t="s">
        <v>65</v>
      </c>
      <c r="G26" s="1">
        <v>137</v>
      </c>
      <c r="H26" s="18">
        <v>0.0393017708333333</v>
      </c>
      <c r="I26" s="19">
        <f>H26/12</f>
        <v>0.0032751475694444416</v>
      </c>
      <c r="K26"/>
    </row>
    <row r="27" spans="1:11" ht="12.75">
      <c r="A27" s="17" t="s">
        <v>66</v>
      </c>
      <c r="B27" s="1">
        <v>8</v>
      </c>
      <c r="C27" s="1" t="s">
        <v>46</v>
      </c>
      <c r="D27" s="1">
        <v>70</v>
      </c>
      <c r="E27" s="1" t="s">
        <v>67</v>
      </c>
      <c r="F27" s="1" t="s">
        <v>54</v>
      </c>
      <c r="G27" s="1">
        <v>112</v>
      </c>
      <c r="H27" s="18">
        <v>0.0395393865740741</v>
      </c>
      <c r="I27" s="19">
        <f>H27/12</f>
        <v>0.0032949488811728415</v>
      </c>
      <c r="K27"/>
    </row>
    <row r="28" spans="1:11" ht="12.75">
      <c r="A28" s="17" t="s">
        <v>68</v>
      </c>
      <c r="B28" s="1">
        <v>9</v>
      </c>
      <c r="C28" s="1" t="s">
        <v>46</v>
      </c>
      <c r="D28" s="1">
        <v>77</v>
      </c>
      <c r="E28" s="1" t="s">
        <v>69</v>
      </c>
      <c r="F28" s="1" t="s">
        <v>15</v>
      </c>
      <c r="G28" s="1">
        <v>121</v>
      </c>
      <c r="H28" s="18">
        <v>0.0401048842592593</v>
      </c>
      <c r="I28" s="19">
        <f>H28/12</f>
        <v>0.0033420736882716086</v>
      </c>
      <c r="K28"/>
    </row>
    <row r="29" spans="1:11" ht="12.75">
      <c r="A29" s="17" t="s">
        <v>70</v>
      </c>
      <c r="B29" s="1">
        <v>10</v>
      </c>
      <c r="C29" s="1" t="s">
        <v>46</v>
      </c>
      <c r="D29" s="1">
        <v>72</v>
      </c>
      <c r="E29" s="1" t="s">
        <v>71</v>
      </c>
      <c r="F29" s="1" t="s">
        <v>57</v>
      </c>
      <c r="G29" s="1">
        <v>127</v>
      </c>
      <c r="H29" s="18">
        <v>0.0406416782407407</v>
      </c>
      <c r="I29" s="19">
        <f>H29/12</f>
        <v>0.003386806520061725</v>
      </c>
      <c r="K29"/>
    </row>
    <row r="30" spans="1:11" ht="12.75">
      <c r="A30" s="17" t="s">
        <v>72</v>
      </c>
      <c r="B30" s="1">
        <v>11</v>
      </c>
      <c r="C30" s="1" t="s">
        <v>46</v>
      </c>
      <c r="D30" s="1">
        <v>70</v>
      </c>
      <c r="E30" s="1" t="s">
        <v>73</v>
      </c>
      <c r="F30" s="1" t="s">
        <v>74</v>
      </c>
      <c r="G30" s="1">
        <v>6</v>
      </c>
      <c r="H30" s="18">
        <v>0.0415144791666667</v>
      </c>
      <c r="I30" s="19">
        <f>H30/12</f>
        <v>0.0034595399305555586</v>
      </c>
      <c r="K30"/>
    </row>
    <row r="31" spans="1:11" ht="12.75">
      <c r="A31" s="17" t="s">
        <v>75</v>
      </c>
      <c r="B31" s="1">
        <v>12</v>
      </c>
      <c r="C31" s="1" t="s">
        <v>46</v>
      </c>
      <c r="D31" s="1">
        <v>74</v>
      </c>
      <c r="E31" s="1" t="s">
        <v>76</v>
      </c>
      <c r="F31" s="1" t="s">
        <v>65</v>
      </c>
      <c r="G31" s="1">
        <v>128</v>
      </c>
      <c r="H31" s="18">
        <v>0.0417468634259259</v>
      </c>
      <c r="I31" s="19">
        <f>H31/12</f>
        <v>0.003478905285493825</v>
      </c>
      <c r="K31"/>
    </row>
    <row r="32" spans="1:11" ht="12.75">
      <c r="A32" s="17" t="s">
        <v>77</v>
      </c>
      <c r="B32" s="1">
        <v>13</v>
      </c>
      <c r="C32" s="1" t="s">
        <v>46</v>
      </c>
      <c r="D32" s="1">
        <v>74</v>
      </c>
      <c r="E32" s="1" t="s">
        <v>78</v>
      </c>
      <c r="F32" s="1" t="s">
        <v>62</v>
      </c>
      <c r="G32" s="1">
        <v>135</v>
      </c>
      <c r="H32" s="18">
        <v>0.0443226736111111</v>
      </c>
      <c r="I32" s="19">
        <f>H32/12</f>
        <v>0.0036935561342592584</v>
      </c>
      <c r="K32"/>
    </row>
    <row r="33" spans="1:11" ht="12.75">
      <c r="A33" s="17" t="s">
        <v>79</v>
      </c>
      <c r="B33" s="1">
        <v>14</v>
      </c>
      <c r="C33" s="1" t="s">
        <v>46</v>
      </c>
      <c r="D33" s="1">
        <v>76</v>
      </c>
      <c r="E33" s="1" t="s">
        <v>80</v>
      </c>
      <c r="F33" s="1" t="s">
        <v>54</v>
      </c>
      <c r="G33" s="1">
        <v>111</v>
      </c>
      <c r="H33" s="18">
        <v>0.045443923611111096</v>
      </c>
      <c r="I33" s="19">
        <f>H33/12</f>
        <v>0.003786993634259258</v>
      </c>
      <c r="K33"/>
    </row>
    <row r="34" spans="1:11" ht="12.75">
      <c r="A34" s="17" t="s">
        <v>81</v>
      </c>
      <c r="B34" s="1">
        <v>15</v>
      </c>
      <c r="C34" s="1" t="s">
        <v>46</v>
      </c>
      <c r="D34" s="1">
        <v>73</v>
      </c>
      <c r="E34" s="1" t="s">
        <v>82</v>
      </c>
      <c r="F34" s="20" t="s">
        <v>18</v>
      </c>
      <c r="G34" s="1">
        <v>133</v>
      </c>
      <c r="H34" s="18">
        <v>0.049361620370370396</v>
      </c>
      <c r="I34" s="19">
        <f>H34/12</f>
        <v>0.004113468364197533</v>
      </c>
      <c r="K34"/>
    </row>
    <row r="35" spans="1:11" ht="12.75" customHeight="1">
      <c r="A35" s="12" t="s">
        <v>3</v>
      </c>
      <c r="B35" s="12"/>
      <c r="C35" s="12" t="s">
        <v>83</v>
      </c>
      <c r="D35" s="13" t="s">
        <v>5</v>
      </c>
      <c r="E35" s="14" t="s">
        <v>6</v>
      </c>
      <c r="F35" s="13" t="s">
        <v>7</v>
      </c>
      <c r="G35" s="15" t="s">
        <v>8</v>
      </c>
      <c r="H35" s="15" t="s">
        <v>9</v>
      </c>
      <c r="I35" s="15" t="s">
        <v>10</v>
      </c>
      <c r="K35"/>
    </row>
    <row r="36" spans="1:11" ht="12.75">
      <c r="A36" s="16" t="s">
        <v>11</v>
      </c>
      <c r="B36" s="16" t="s">
        <v>12</v>
      </c>
      <c r="C36" s="16"/>
      <c r="D36" s="13"/>
      <c r="E36" s="13"/>
      <c r="F36" s="13"/>
      <c r="G36" s="13"/>
      <c r="H36" s="13"/>
      <c r="I36" s="15"/>
      <c r="K36"/>
    </row>
    <row r="37" spans="1:11" ht="12.75">
      <c r="A37" s="17" t="s">
        <v>84</v>
      </c>
      <c r="B37" s="1">
        <v>1</v>
      </c>
      <c r="C37" s="1" t="s">
        <v>83</v>
      </c>
      <c r="D37" s="1">
        <v>61</v>
      </c>
      <c r="E37" s="1" t="s">
        <v>85</v>
      </c>
      <c r="F37" s="1" t="s">
        <v>86</v>
      </c>
      <c r="G37" s="1">
        <v>107</v>
      </c>
      <c r="H37" s="18">
        <v>0.0345161342592593</v>
      </c>
      <c r="I37" s="19">
        <f>H37/12</f>
        <v>0.0028763445216049414</v>
      </c>
      <c r="K37"/>
    </row>
    <row r="38" spans="1:11" ht="12.75">
      <c r="A38" s="17" t="s">
        <v>87</v>
      </c>
      <c r="B38" s="1">
        <v>2</v>
      </c>
      <c r="C38" s="3" t="s">
        <v>83</v>
      </c>
      <c r="D38" s="3">
        <v>67</v>
      </c>
      <c r="E38" s="3" t="s">
        <v>88</v>
      </c>
      <c r="F38" s="3" t="s">
        <v>65</v>
      </c>
      <c r="G38" s="1">
        <v>170</v>
      </c>
      <c r="H38" s="18">
        <v>0.0349761921296296</v>
      </c>
      <c r="I38" s="19">
        <f>H38/12</f>
        <v>0.0029146826774691333</v>
      </c>
      <c r="K38"/>
    </row>
    <row r="39" spans="1:11" ht="12.75">
      <c r="A39" s="17" t="s">
        <v>89</v>
      </c>
      <c r="B39" s="1">
        <v>3</v>
      </c>
      <c r="C39" s="1" t="s">
        <v>83</v>
      </c>
      <c r="D39" s="1">
        <v>68</v>
      </c>
      <c r="E39" s="1" t="s">
        <v>90</v>
      </c>
      <c r="F39" s="20" t="s">
        <v>18</v>
      </c>
      <c r="G39" s="1">
        <v>109</v>
      </c>
      <c r="H39" s="18">
        <v>0.035282604166666696</v>
      </c>
      <c r="I39" s="19">
        <f>H39/12</f>
        <v>0.0029402170138888915</v>
      </c>
      <c r="K39"/>
    </row>
    <row r="40" spans="1:11" ht="12.75">
      <c r="A40" s="17" t="s">
        <v>91</v>
      </c>
      <c r="B40" s="1">
        <v>4</v>
      </c>
      <c r="C40" s="3" t="s">
        <v>83</v>
      </c>
      <c r="D40" s="3">
        <v>64</v>
      </c>
      <c r="E40" s="3" t="s">
        <v>92</v>
      </c>
      <c r="F40" s="3" t="s">
        <v>15</v>
      </c>
      <c r="G40" s="1">
        <v>169</v>
      </c>
      <c r="H40" s="18">
        <v>0.0411197916666667</v>
      </c>
      <c r="I40" s="19">
        <f>H40/12</f>
        <v>0.003426649305555558</v>
      </c>
      <c r="K40"/>
    </row>
    <row r="41" spans="1:11" ht="12.75">
      <c r="A41" s="17" t="s">
        <v>93</v>
      </c>
      <c r="B41" s="1">
        <v>5</v>
      </c>
      <c r="C41" s="1" t="s">
        <v>83</v>
      </c>
      <c r="D41" s="1">
        <v>64</v>
      </c>
      <c r="E41" s="1" t="s">
        <v>94</v>
      </c>
      <c r="F41" s="1" t="s">
        <v>95</v>
      </c>
      <c r="G41" s="1">
        <v>157</v>
      </c>
      <c r="H41" s="18">
        <v>0.0416825810185185</v>
      </c>
      <c r="I41" s="19">
        <f>H41/12</f>
        <v>0.003473548418209875</v>
      </c>
      <c r="K41"/>
    </row>
    <row r="42" spans="1:11" ht="12.75">
      <c r="A42" s="17" t="s">
        <v>96</v>
      </c>
      <c r="B42" s="1">
        <v>6</v>
      </c>
      <c r="C42" s="1" t="s">
        <v>83</v>
      </c>
      <c r="D42" s="1">
        <v>69</v>
      </c>
      <c r="E42" s="1" t="s">
        <v>97</v>
      </c>
      <c r="F42" s="1" t="s">
        <v>15</v>
      </c>
      <c r="G42" s="1">
        <v>153</v>
      </c>
      <c r="H42" s="18">
        <v>0.0430920023148148</v>
      </c>
      <c r="I42" s="19">
        <f>H42/12</f>
        <v>0.003591000192901233</v>
      </c>
      <c r="K42"/>
    </row>
    <row r="43" spans="1:11" ht="12.75">
      <c r="A43" s="17" t="s">
        <v>98</v>
      </c>
      <c r="B43" s="1">
        <v>7</v>
      </c>
      <c r="C43" s="1" t="s">
        <v>83</v>
      </c>
      <c r="D43" s="1">
        <v>65</v>
      </c>
      <c r="E43" s="1" t="s">
        <v>99</v>
      </c>
      <c r="F43" s="1" t="s">
        <v>18</v>
      </c>
      <c r="G43" s="1">
        <v>118</v>
      </c>
      <c r="H43" s="18">
        <v>0.049143148148148096</v>
      </c>
      <c r="I43" s="19">
        <f>H43/12</f>
        <v>0.004095262345679008</v>
      </c>
      <c r="K43"/>
    </row>
    <row r="44" spans="1:11" ht="12.75">
      <c r="A44"/>
      <c r="B44"/>
      <c r="C44"/>
      <c r="D44"/>
      <c r="E44"/>
      <c r="F44"/>
      <c r="G44"/>
      <c r="H44"/>
      <c r="I44"/>
      <c r="K44"/>
    </row>
    <row r="45" spans="1:11" ht="12.75" customHeight="1">
      <c r="A45" s="4" t="s">
        <v>0</v>
      </c>
      <c r="B45" s="4"/>
      <c r="C45" s="4"/>
      <c r="D45" s="5" t="s">
        <v>1</v>
      </c>
      <c r="E45" s="5"/>
      <c r="F45" s="5"/>
      <c r="G45" s="5"/>
      <c r="H45" s="6">
        <v>43666</v>
      </c>
      <c r="I45" s="6"/>
      <c r="K45"/>
    </row>
    <row r="46" spans="1:11" ht="12.75">
      <c r="A46" s="4"/>
      <c r="B46" s="4"/>
      <c r="C46" s="4"/>
      <c r="D46" s="5"/>
      <c r="E46" s="5"/>
      <c r="F46" s="5"/>
      <c r="G46" s="5"/>
      <c r="H46" s="6"/>
      <c r="I46" s="6"/>
      <c r="K46"/>
    </row>
    <row r="47" spans="1:11" ht="12.75" customHeight="1">
      <c r="A47" s="7" t="s">
        <v>100</v>
      </c>
      <c r="B47" s="7"/>
      <c r="C47" s="7"/>
      <c r="E47" s="8"/>
      <c r="F47" s="9"/>
      <c r="G47" s="10"/>
      <c r="H47" s="11"/>
      <c r="K47"/>
    </row>
    <row r="48" spans="1:11" ht="12.75" customHeight="1">
      <c r="A48" s="12" t="s">
        <v>3</v>
      </c>
      <c r="B48" s="12"/>
      <c r="C48" s="12" t="s">
        <v>101</v>
      </c>
      <c r="D48" s="13" t="s">
        <v>5</v>
      </c>
      <c r="E48" s="14" t="s">
        <v>6</v>
      </c>
      <c r="F48" s="13" t="s">
        <v>7</v>
      </c>
      <c r="G48" s="15" t="s">
        <v>8</v>
      </c>
      <c r="H48" s="15" t="s">
        <v>9</v>
      </c>
      <c r="I48" s="15" t="s">
        <v>10</v>
      </c>
      <c r="K48"/>
    </row>
    <row r="49" spans="1:11" ht="12.75">
      <c r="A49" s="16" t="s">
        <v>11</v>
      </c>
      <c r="B49" s="16" t="s">
        <v>12</v>
      </c>
      <c r="C49" s="16"/>
      <c r="D49" s="13"/>
      <c r="E49" s="13"/>
      <c r="F49" s="13"/>
      <c r="G49" s="13"/>
      <c r="H49" s="13"/>
      <c r="I49" s="15"/>
      <c r="K49"/>
    </row>
    <row r="50" spans="1:11" ht="12.75">
      <c r="A50" s="17" t="s">
        <v>13</v>
      </c>
      <c r="B50" s="1">
        <v>1</v>
      </c>
      <c r="C50" s="3" t="s">
        <v>101</v>
      </c>
      <c r="D50" s="3">
        <v>1</v>
      </c>
      <c r="E50" s="3" t="s">
        <v>102</v>
      </c>
      <c r="F50" s="3" t="s">
        <v>15</v>
      </c>
      <c r="G50" s="1">
        <v>67</v>
      </c>
      <c r="H50" s="18">
        <v>0.0195839930555556</v>
      </c>
      <c r="I50" s="19">
        <f>H50/7.7</f>
        <v>0.0025433757215007273</v>
      </c>
      <c r="K50"/>
    </row>
    <row r="51" spans="1:11" ht="12.75">
      <c r="A51" s="17" t="s">
        <v>24</v>
      </c>
      <c r="B51" s="1">
        <v>2</v>
      </c>
      <c r="C51" s="3" t="s">
        <v>101</v>
      </c>
      <c r="D51" s="3">
        <v>2001</v>
      </c>
      <c r="E51" s="3" t="s">
        <v>103</v>
      </c>
      <c r="F51" s="3" t="s">
        <v>18</v>
      </c>
      <c r="G51" s="1">
        <v>143</v>
      </c>
      <c r="H51" s="18">
        <v>0.0226539814814815</v>
      </c>
      <c r="I51" s="19">
        <f>H51/7.7</f>
        <v>0.0029420755170755193</v>
      </c>
      <c r="K51"/>
    </row>
    <row r="52" spans="1:11" ht="12.75" customHeight="1">
      <c r="A52" s="12" t="s">
        <v>3</v>
      </c>
      <c r="B52" s="12"/>
      <c r="C52" s="12" t="s">
        <v>104</v>
      </c>
      <c r="D52" s="13" t="s">
        <v>5</v>
      </c>
      <c r="E52" s="14" t="s">
        <v>6</v>
      </c>
      <c r="F52" s="13" t="s">
        <v>7</v>
      </c>
      <c r="G52" s="15" t="s">
        <v>8</v>
      </c>
      <c r="H52" s="15" t="s">
        <v>9</v>
      </c>
      <c r="I52" s="15" t="s">
        <v>10</v>
      </c>
      <c r="K52"/>
    </row>
    <row r="53" spans="1:11" ht="12.75">
      <c r="A53" s="16" t="s">
        <v>11</v>
      </c>
      <c r="B53" s="16" t="s">
        <v>12</v>
      </c>
      <c r="C53" s="16"/>
      <c r="D53" s="13"/>
      <c r="E53" s="13"/>
      <c r="F53" s="13"/>
      <c r="G53" s="13"/>
      <c r="H53" s="13"/>
      <c r="I53" s="15"/>
      <c r="K53"/>
    </row>
    <row r="54" spans="1:11" ht="12.75">
      <c r="A54" s="17" t="s">
        <v>50</v>
      </c>
      <c r="B54" s="1">
        <v>1</v>
      </c>
      <c r="C54" s="1" t="s">
        <v>104</v>
      </c>
      <c r="D54" s="1">
        <v>50</v>
      </c>
      <c r="E54" s="1" t="s">
        <v>105</v>
      </c>
      <c r="F54" s="1" t="s">
        <v>65</v>
      </c>
      <c r="G54" s="1">
        <v>152</v>
      </c>
      <c r="H54" s="18">
        <v>0.0234585416666667</v>
      </c>
      <c r="I54" s="19">
        <f>H54/7.7</f>
        <v>0.0030465638528138573</v>
      </c>
      <c r="K54"/>
    </row>
    <row r="55" spans="1:11" ht="12.75">
      <c r="A55" s="17" t="s">
        <v>87</v>
      </c>
      <c r="B55" s="1">
        <v>2</v>
      </c>
      <c r="C55" s="1" t="s">
        <v>104</v>
      </c>
      <c r="D55" s="1">
        <v>59</v>
      </c>
      <c r="E55" s="1" t="s">
        <v>106</v>
      </c>
      <c r="F55" s="1" t="s">
        <v>107</v>
      </c>
      <c r="G55" s="1">
        <v>101</v>
      </c>
      <c r="H55" s="18">
        <v>0.0243739583333333</v>
      </c>
      <c r="I55" s="19">
        <f>H55/7.7</f>
        <v>0.0031654491341991295</v>
      </c>
      <c r="K55"/>
    </row>
    <row r="56" spans="1:11" ht="12.75">
      <c r="A56" s="17" t="s">
        <v>55</v>
      </c>
      <c r="B56" s="1">
        <v>3</v>
      </c>
      <c r="C56" s="3" t="s">
        <v>104</v>
      </c>
      <c r="D56" s="3">
        <v>57</v>
      </c>
      <c r="E56" s="3" t="s">
        <v>108</v>
      </c>
      <c r="F56" s="3" t="s">
        <v>109</v>
      </c>
      <c r="G56" s="1">
        <v>15</v>
      </c>
      <c r="H56" s="18">
        <v>0.025950925925925898</v>
      </c>
      <c r="I56" s="19">
        <f>H56/7.7</f>
        <v>0.0033702501202501167</v>
      </c>
      <c r="K56"/>
    </row>
    <row r="57" spans="1:11" ht="12.75">
      <c r="A57" s="17" t="s">
        <v>58</v>
      </c>
      <c r="B57" s="1">
        <v>4</v>
      </c>
      <c r="C57" s="3" t="s">
        <v>104</v>
      </c>
      <c r="D57" s="3">
        <v>54</v>
      </c>
      <c r="E57" s="3" t="s">
        <v>110</v>
      </c>
      <c r="F57" s="3" t="s">
        <v>111</v>
      </c>
      <c r="G57" s="1">
        <v>171</v>
      </c>
      <c r="H57" s="18">
        <v>0.0259552662037037</v>
      </c>
      <c r="I57" s="19">
        <f>H57/7.7</f>
        <v>0.003370813792688792</v>
      </c>
      <c r="K57"/>
    </row>
    <row r="58" spans="1:11" ht="12.75">
      <c r="A58" s="17" t="s">
        <v>41</v>
      </c>
      <c r="B58" s="1">
        <v>5</v>
      </c>
      <c r="C58" s="3" t="s">
        <v>104</v>
      </c>
      <c r="D58" s="3">
        <v>56</v>
      </c>
      <c r="E58" s="3" t="s">
        <v>112</v>
      </c>
      <c r="F58" s="3" t="s">
        <v>113</v>
      </c>
      <c r="G58" s="1">
        <v>158</v>
      </c>
      <c r="H58" s="18">
        <v>0.031502476851851896</v>
      </c>
      <c r="I58" s="19">
        <f>H58/7.7</f>
        <v>0.004091230759980765</v>
      </c>
      <c r="K58"/>
    </row>
    <row r="59" spans="1:11" ht="12.75" customHeight="1">
      <c r="A59" s="12" t="s">
        <v>3</v>
      </c>
      <c r="B59" s="12"/>
      <c r="C59" s="12" t="s">
        <v>114</v>
      </c>
      <c r="D59" s="13" t="s">
        <v>5</v>
      </c>
      <c r="E59" s="14" t="s">
        <v>6</v>
      </c>
      <c r="F59" s="13" t="s">
        <v>7</v>
      </c>
      <c r="G59" s="15" t="s">
        <v>8</v>
      </c>
      <c r="H59" s="15" t="s">
        <v>9</v>
      </c>
      <c r="I59" s="15" t="s">
        <v>10</v>
      </c>
      <c r="K59"/>
    </row>
    <row r="60" spans="1:11" ht="12.75">
      <c r="A60" s="16" t="s">
        <v>11</v>
      </c>
      <c r="B60" s="16" t="s">
        <v>12</v>
      </c>
      <c r="C60" s="16"/>
      <c r="D60" s="13"/>
      <c r="E60" s="13"/>
      <c r="F60" s="13"/>
      <c r="G60" s="13"/>
      <c r="H60" s="13"/>
      <c r="I60" s="15"/>
      <c r="K60"/>
    </row>
    <row r="61" spans="1:11" ht="14.25" customHeight="1">
      <c r="A61" s="17" t="s">
        <v>89</v>
      </c>
      <c r="B61" s="1">
        <v>1</v>
      </c>
      <c r="C61" s="1" t="s">
        <v>114</v>
      </c>
      <c r="D61" s="1">
        <v>3</v>
      </c>
      <c r="E61" s="1" t="s">
        <v>115</v>
      </c>
      <c r="F61" s="1" t="s">
        <v>86</v>
      </c>
      <c r="G61" s="1">
        <v>147</v>
      </c>
      <c r="H61" s="18">
        <v>0.0254845486111111</v>
      </c>
      <c r="I61" s="19">
        <f>H61/7.7</f>
        <v>0.003309681637806636</v>
      </c>
      <c r="K61"/>
    </row>
    <row r="62" spans="1:11" ht="14.25" customHeight="1">
      <c r="A62" s="12" t="s">
        <v>3</v>
      </c>
      <c r="B62" s="12"/>
      <c r="C62" s="12" t="s">
        <v>114</v>
      </c>
      <c r="D62" s="13" t="s">
        <v>5</v>
      </c>
      <c r="E62" s="14" t="s">
        <v>6</v>
      </c>
      <c r="F62" s="13" t="s">
        <v>7</v>
      </c>
      <c r="G62" s="15" t="s">
        <v>8</v>
      </c>
      <c r="H62" s="15" t="s">
        <v>9</v>
      </c>
      <c r="I62" s="15" t="s">
        <v>10</v>
      </c>
      <c r="K62"/>
    </row>
    <row r="63" spans="1:11" ht="12.75" customHeight="1">
      <c r="A63" s="16" t="s">
        <v>11</v>
      </c>
      <c r="B63" s="16" t="s">
        <v>12</v>
      </c>
      <c r="C63" s="16"/>
      <c r="D63" s="13"/>
      <c r="E63" s="13"/>
      <c r="F63" s="13"/>
      <c r="G63" s="13"/>
      <c r="H63" s="13"/>
      <c r="I63" s="15"/>
      <c r="K63"/>
    </row>
    <row r="64" spans="1:11" ht="12.75" customHeight="1">
      <c r="A64" s="17" t="s">
        <v>60</v>
      </c>
      <c r="B64" s="1">
        <v>1</v>
      </c>
      <c r="C64" s="1" t="s">
        <v>116</v>
      </c>
      <c r="D64" s="1">
        <v>2</v>
      </c>
      <c r="E64" s="1" t="s">
        <v>117</v>
      </c>
      <c r="F64" s="1" t="s">
        <v>86</v>
      </c>
      <c r="G64" s="1">
        <v>150</v>
      </c>
      <c r="H64" s="18">
        <v>0.02645125</v>
      </c>
      <c r="I64" s="19">
        <f>H64/7.7</f>
        <v>0.0034352272727272725</v>
      </c>
      <c r="K64"/>
    </row>
    <row r="65" spans="1:11" ht="12.75">
      <c r="A65" s="17" t="s">
        <v>81</v>
      </c>
      <c r="B65" s="1">
        <v>2</v>
      </c>
      <c r="C65" s="1" t="s">
        <v>116</v>
      </c>
      <c r="D65" s="1">
        <v>8</v>
      </c>
      <c r="E65" s="1" t="s">
        <v>118</v>
      </c>
      <c r="F65" s="1" t="s">
        <v>86</v>
      </c>
      <c r="G65" s="1">
        <v>33</v>
      </c>
      <c r="H65" s="18">
        <v>0.0385474074074074</v>
      </c>
      <c r="I65" s="19">
        <f>H65/7.7</f>
        <v>0.005006156806156805</v>
      </c>
      <c r="K65"/>
    </row>
    <row r="66" spans="1:11" ht="12.75" customHeight="1">
      <c r="A66" s="12" t="s">
        <v>3</v>
      </c>
      <c r="B66" s="12"/>
      <c r="C66" s="12" t="s">
        <v>119</v>
      </c>
      <c r="D66" s="13" t="s">
        <v>5</v>
      </c>
      <c r="E66" s="14" t="s">
        <v>6</v>
      </c>
      <c r="F66" s="13" t="s">
        <v>7</v>
      </c>
      <c r="G66" s="15" t="s">
        <v>8</v>
      </c>
      <c r="H66" s="15" t="s">
        <v>9</v>
      </c>
      <c r="I66" s="15" t="s">
        <v>10</v>
      </c>
      <c r="K66"/>
    </row>
    <row r="67" spans="1:11" ht="12.75" customHeight="1">
      <c r="A67" s="16" t="s">
        <v>11</v>
      </c>
      <c r="B67" s="16" t="s">
        <v>12</v>
      </c>
      <c r="C67" s="16"/>
      <c r="D67" s="13"/>
      <c r="E67" s="13"/>
      <c r="F67" s="13"/>
      <c r="G67" s="13"/>
      <c r="H67" s="13"/>
      <c r="I67" s="15"/>
      <c r="K67"/>
    </row>
    <row r="68" spans="1:11" ht="12.75">
      <c r="A68" s="17" t="s">
        <v>63</v>
      </c>
      <c r="B68" s="1">
        <v>1</v>
      </c>
      <c r="C68" s="1" t="s">
        <v>119</v>
      </c>
      <c r="D68" s="1">
        <v>48</v>
      </c>
      <c r="E68" s="1" t="s">
        <v>120</v>
      </c>
      <c r="F68" s="1" t="s">
        <v>107</v>
      </c>
      <c r="G68" s="1">
        <v>139</v>
      </c>
      <c r="H68" s="18">
        <v>0.0296945717592593</v>
      </c>
      <c r="I68" s="19">
        <f>H68/7.7</f>
        <v>0.003856437890812896</v>
      </c>
      <c r="K68"/>
    </row>
    <row r="69" spans="1:11" ht="12.75">
      <c r="A69" s="17" t="s">
        <v>72</v>
      </c>
      <c r="B69" s="1">
        <v>2</v>
      </c>
      <c r="C69" s="3" t="s">
        <v>119</v>
      </c>
      <c r="D69" s="3">
        <v>44</v>
      </c>
      <c r="E69" s="3" t="s">
        <v>97</v>
      </c>
      <c r="F69" s="3" t="s">
        <v>65</v>
      </c>
      <c r="G69" s="1">
        <v>74</v>
      </c>
      <c r="H69" s="18">
        <v>0.0317075925925926</v>
      </c>
      <c r="I69" s="19">
        <f>H69/7.7</f>
        <v>0.004117869167869169</v>
      </c>
      <c r="K69"/>
    </row>
    <row r="70" spans="1:11" ht="12.75">
      <c r="A70" s="17" t="s">
        <v>93</v>
      </c>
      <c r="B70" s="1">
        <v>3</v>
      </c>
      <c r="C70" s="3" t="s">
        <v>119</v>
      </c>
      <c r="D70" s="3">
        <v>48</v>
      </c>
      <c r="E70" s="3" t="s">
        <v>121</v>
      </c>
      <c r="F70" s="3" t="s">
        <v>122</v>
      </c>
      <c r="G70" s="1">
        <v>58</v>
      </c>
      <c r="H70" s="18">
        <v>0.0332208333333333</v>
      </c>
      <c r="I70" s="19">
        <f>H70/7.7</f>
        <v>0.004314393939393935</v>
      </c>
      <c r="K70"/>
    </row>
    <row r="71" spans="1:11" ht="12.75" customHeight="1">
      <c r="A71" s="17" t="s">
        <v>75</v>
      </c>
      <c r="B71" s="1">
        <v>4</v>
      </c>
      <c r="C71" s="3" t="s">
        <v>119</v>
      </c>
      <c r="D71" s="3">
        <v>39</v>
      </c>
      <c r="E71" s="3" t="s">
        <v>123</v>
      </c>
      <c r="F71" s="3" t="s">
        <v>124</v>
      </c>
      <c r="G71" s="1">
        <v>138</v>
      </c>
      <c r="H71" s="18">
        <v>0.035261840277777796</v>
      </c>
      <c r="I71" s="19">
        <f>H71/7.7</f>
        <v>0.004579459776334779</v>
      </c>
      <c r="K71"/>
    </row>
    <row r="72" spans="1:11" ht="12.75">
      <c r="A72" s="17" t="s">
        <v>43</v>
      </c>
      <c r="B72" s="1">
        <v>5</v>
      </c>
      <c r="C72" s="1" t="s">
        <v>119</v>
      </c>
      <c r="D72" s="1">
        <v>49</v>
      </c>
      <c r="E72" s="1" t="s">
        <v>125</v>
      </c>
      <c r="F72" s="1" t="s">
        <v>126</v>
      </c>
      <c r="G72" s="1">
        <v>124</v>
      </c>
      <c r="H72" s="18">
        <v>0.0358329282407407</v>
      </c>
      <c r="I72" s="19">
        <f>H72/7.7</f>
        <v>0.004653627044252038</v>
      </c>
      <c r="K72"/>
    </row>
    <row r="73" spans="1:11" ht="12.75">
      <c r="A73" s="17" t="s">
        <v>127</v>
      </c>
      <c r="B73" s="1">
        <v>6</v>
      </c>
      <c r="C73" s="1" t="s">
        <v>119</v>
      </c>
      <c r="D73" s="1">
        <v>41</v>
      </c>
      <c r="E73" s="1" t="s">
        <v>128</v>
      </c>
      <c r="F73" s="20" t="s">
        <v>18</v>
      </c>
      <c r="G73" s="1">
        <v>106</v>
      </c>
      <c r="H73" s="18">
        <v>0.0390211921296296</v>
      </c>
      <c r="I73" s="19">
        <f>H73/7.7</f>
        <v>0.005067687289562286</v>
      </c>
      <c r="K73"/>
    </row>
    <row r="74" spans="1:11" ht="12.75">
      <c r="A74" s="17" t="s">
        <v>129</v>
      </c>
      <c r="B74" s="1">
        <v>1</v>
      </c>
      <c r="C74" s="1" t="s">
        <v>130</v>
      </c>
      <c r="D74" s="1">
        <v>80</v>
      </c>
      <c r="E74" s="1" t="s">
        <v>131</v>
      </c>
      <c r="F74" s="20" t="s">
        <v>18</v>
      </c>
      <c r="G74" s="3">
        <v>173</v>
      </c>
      <c r="H74" s="18">
        <v>0.0532925</v>
      </c>
      <c r="I74" s="19">
        <f>H74/7.7</f>
        <v>0.006921103896103896</v>
      </c>
      <c r="K74"/>
    </row>
    <row r="75" spans="1:11" ht="12.75" customHeight="1">
      <c r="A75" s="12" t="s">
        <v>3</v>
      </c>
      <c r="B75" s="12"/>
      <c r="C75" s="12" t="s">
        <v>132</v>
      </c>
      <c r="D75" s="13" t="s">
        <v>5</v>
      </c>
      <c r="E75" s="14" t="s">
        <v>6</v>
      </c>
      <c r="F75" s="13" t="s">
        <v>7</v>
      </c>
      <c r="G75" s="15" t="s">
        <v>8</v>
      </c>
      <c r="H75" s="15" t="s">
        <v>9</v>
      </c>
      <c r="I75" s="15" t="s">
        <v>10</v>
      </c>
      <c r="K75"/>
    </row>
    <row r="76" spans="1:11" ht="12.75">
      <c r="A76" s="16" t="s">
        <v>11</v>
      </c>
      <c r="B76" s="16" t="s">
        <v>12</v>
      </c>
      <c r="C76" s="16"/>
      <c r="D76" s="13"/>
      <c r="E76" s="13"/>
      <c r="F76" s="13"/>
      <c r="G76" s="13"/>
      <c r="H76" s="13"/>
      <c r="I76" s="15"/>
      <c r="K76"/>
    </row>
    <row r="77" spans="1:11" ht="12.75">
      <c r="A77" s="17" t="s">
        <v>68</v>
      </c>
      <c r="B77" s="1">
        <v>1</v>
      </c>
      <c r="C77" s="3" t="s">
        <v>132</v>
      </c>
      <c r="D77" s="3">
        <v>1</v>
      </c>
      <c r="E77" s="3" t="s">
        <v>133</v>
      </c>
      <c r="F77" s="3" t="s">
        <v>65</v>
      </c>
      <c r="G77" s="1">
        <v>3</v>
      </c>
      <c r="H77" s="18">
        <v>0.030470787037037</v>
      </c>
      <c r="I77" s="19">
        <f>H77/7.7</f>
        <v>0.003957245069745065</v>
      </c>
      <c r="K77"/>
    </row>
    <row r="78" spans="1:11" ht="12.75" customHeight="1">
      <c r="A78" s="12" t="s">
        <v>3</v>
      </c>
      <c r="B78" s="12"/>
      <c r="C78" s="12" t="s">
        <v>134</v>
      </c>
      <c r="D78" s="13" t="s">
        <v>5</v>
      </c>
      <c r="E78" s="14" t="s">
        <v>6</v>
      </c>
      <c r="F78" s="13" t="s">
        <v>7</v>
      </c>
      <c r="G78" s="15" t="s">
        <v>8</v>
      </c>
      <c r="H78" s="15" t="s">
        <v>9</v>
      </c>
      <c r="I78" s="15" t="s">
        <v>10</v>
      </c>
      <c r="K78"/>
    </row>
    <row r="79" spans="1:11" ht="12.75">
      <c r="A79" s="16" t="s">
        <v>11</v>
      </c>
      <c r="B79" s="16" t="s">
        <v>12</v>
      </c>
      <c r="C79" s="16"/>
      <c r="D79" s="13"/>
      <c r="E79" s="13"/>
      <c r="F79" s="13"/>
      <c r="G79" s="13"/>
      <c r="H79" s="13"/>
      <c r="I79" s="15"/>
      <c r="K79"/>
    </row>
    <row r="80" spans="1:11" ht="12.75">
      <c r="A80" s="17" t="s">
        <v>84</v>
      </c>
      <c r="B80" s="1">
        <v>1</v>
      </c>
      <c r="C80" s="1" t="s">
        <v>134</v>
      </c>
      <c r="D80" s="1">
        <v>90</v>
      </c>
      <c r="E80" s="1" t="s">
        <v>135</v>
      </c>
      <c r="F80" s="1" t="s">
        <v>15</v>
      </c>
      <c r="G80" s="1">
        <v>156</v>
      </c>
      <c r="H80" s="18">
        <v>0.0237734259259259</v>
      </c>
      <c r="I80" s="19">
        <f>H80/7.7</f>
        <v>0.0030874579124579088</v>
      </c>
      <c r="K80"/>
    </row>
    <row r="81" spans="1:11" ht="12.75" customHeight="1">
      <c r="A81" s="17" t="s">
        <v>29</v>
      </c>
      <c r="B81" s="1">
        <v>2</v>
      </c>
      <c r="C81" s="1" t="s">
        <v>134</v>
      </c>
      <c r="D81" s="1">
        <v>88</v>
      </c>
      <c r="E81" s="1" t="s">
        <v>136</v>
      </c>
      <c r="F81" s="1" t="s">
        <v>54</v>
      </c>
      <c r="G81" s="1">
        <v>154</v>
      </c>
      <c r="H81" s="18">
        <v>0.0264667824074074</v>
      </c>
      <c r="I81" s="19">
        <f>H81/7.7</f>
        <v>0.0034372444684944675</v>
      </c>
      <c r="K81"/>
    </row>
    <row r="82" spans="1:11" ht="12.75">
      <c r="A82" s="17" t="s">
        <v>32</v>
      </c>
      <c r="B82" s="1">
        <v>3</v>
      </c>
      <c r="C82" s="1" t="s">
        <v>134</v>
      </c>
      <c r="D82" s="1">
        <v>84</v>
      </c>
      <c r="E82" s="1" t="s">
        <v>137</v>
      </c>
      <c r="F82" s="1" t="s">
        <v>138</v>
      </c>
      <c r="G82" s="1">
        <v>108</v>
      </c>
      <c r="H82" s="18">
        <v>0.026898125000000002</v>
      </c>
      <c r="I82" s="19">
        <f>H82/7.7</f>
        <v>0.003493262987012987</v>
      </c>
      <c r="K82"/>
    </row>
    <row r="83" spans="1:11" ht="12.75">
      <c r="A83" s="17" t="s">
        <v>70</v>
      </c>
      <c r="B83" s="1">
        <v>4</v>
      </c>
      <c r="C83" s="1" t="s">
        <v>134</v>
      </c>
      <c r="D83" s="1">
        <v>99</v>
      </c>
      <c r="E83" s="1" t="s">
        <v>139</v>
      </c>
      <c r="F83" s="1" t="s">
        <v>65</v>
      </c>
      <c r="G83" s="1">
        <v>146</v>
      </c>
      <c r="H83" s="18">
        <v>0.0308273842592593</v>
      </c>
      <c r="I83" s="19">
        <f>H83/7.7</f>
        <v>0.004003556397306402</v>
      </c>
      <c r="K83"/>
    </row>
    <row r="84" spans="1:11" ht="12.75">
      <c r="A84" s="17" t="s">
        <v>91</v>
      </c>
      <c r="B84" s="1">
        <v>5</v>
      </c>
      <c r="C84" s="1" t="s">
        <v>134</v>
      </c>
      <c r="D84" s="1">
        <v>86</v>
      </c>
      <c r="E84" s="1" t="s">
        <v>140</v>
      </c>
      <c r="F84" s="1" t="s">
        <v>86</v>
      </c>
      <c r="G84" s="1">
        <v>130</v>
      </c>
      <c r="H84" s="18">
        <v>0.031117719907407398</v>
      </c>
      <c r="I84" s="19">
        <f>H84/7.7</f>
        <v>0.004041262325637325</v>
      </c>
      <c r="K84"/>
    </row>
    <row r="85" spans="1:11" ht="12.75" customHeight="1">
      <c r="A85" s="17" t="s">
        <v>96</v>
      </c>
      <c r="B85" s="1">
        <v>6</v>
      </c>
      <c r="C85" s="3" t="s">
        <v>134</v>
      </c>
      <c r="D85" s="3">
        <v>86</v>
      </c>
      <c r="E85" s="3" t="s">
        <v>141</v>
      </c>
      <c r="F85" s="3" t="s">
        <v>109</v>
      </c>
      <c r="G85" s="1">
        <v>39</v>
      </c>
      <c r="H85" s="18">
        <v>0.036772731481481497</v>
      </c>
      <c r="I85" s="19">
        <f>H85/7.7</f>
        <v>0.004775679413179415</v>
      </c>
      <c r="K85"/>
    </row>
    <row r="86" spans="1:9" ht="12.75" customHeight="1">
      <c r="A86" s="12" t="s">
        <v>3</v>
      </c>
      <c r="B86" s="12"/>
      <c r="C86" s="12" t="s">
        <v>142</v>
      </c>
      <c r="D86" s="13" t="s">
        <v>5</v>
      </c>
      <c r="E86" s="14" t="s">
        <v>6</v>
      </c>
      <c r="F86" s="13" t="s">
        <v>7</v>
      </c>
      <c r="G86" s="15" t="s">
        <v>8</v>
      </c>
      <c r="H86" s="15" t="s">
        <v>9</v>
      </c>
      <c r="I86" s="15" t="s">
        <v>10</v>
      </c>
    </row>
    <row r="87" spans="1:9" ht="12.75">
      <c r="A87" s="16" t="s">
        <v>11</v>
      </c>
      <c r="B87" s="16" t="s">
        <v>12</v>
      </c>
      <c r="C87" s="16"/>
      <c r="D87" s="13"/>
      <c r="E87" s="13"/>
      <c r="F87" s="13"/>
      <c r="G87" s="13"/>
      <c r="H87" s="13"/>
      <c r="I87" s="15"/>
    </row>
    <row r="88" spans="1:9" ht="12.75">
      <c r="A88" s="17" t="s">
        <v>16</v>
      </c>
      <c r="B88" s="1">
        <v>1</v>
      </c>
      <c r="C88" s="3" t="s">
        <v>142</v>
      </c>
      <c r="D88" s="3">
        <v>83</v>
      </c>
      <c r="E88" s="3" t="s">
        <v>143</v>
      </c>
      <c r="F88" s="3" t="s">
        <v>15</v>
      </c>
      <c r="G88" s="1">
        <v>47</v>
      </c>
      <c r="H88" s="18">
        <v>0.0218230555555556</v>
      </c>
      <c r="I88" s="19">
        <f>H88/7.7</f>
        <v>0.002834163059163065</v>
      </c>
    </row>
    <row r="89" spans="1:9" ht="12.75">
      <c r="A89" s="17" t="s">
        <v>19</v>
      </c>
      <c r="B89" s="1">
        <v>2</v>
      </c>
      <c r="C89" s="3" t="s">
        <v>142</v>
      </c>
      <c r="D89" s="3">
        <v>80</v>
      </c>
      <c r="E89" s="3" t="s">
        <v>144</v>
      </c>
      <c r="F89" s="3" t="s">
        <v>145</v>
      </c>
      <c r="G89" s="1">
        <v>160</v>
      </c>
      <c r="H89" s="18">
        <v>0.0219752662037037</v>
      </c>
      <c r="I89" s="19">
        <f>H89/7.7</f>
        <v>0.002853930675805675</v>
      </c>
    </row>
    <row r="90" spans="1:9" ht="12.75">
      <c r="A90" s="17" t="s">
        <v>47</v>
      </c>
      <c r="B90" s="1">
        <v>3</v>
      </c>
      <c r="C90" s="1" t="s">
        <v>142</v>
      </c>
      <c r="D90" s="1">
        <v>82</v>
      </c>
      <c r="E90" s="1" t="s">
        <v>146</v>
      </c>
      <c r="F90" s="20" t="s">
        <v>18</v>
      </c>
      <c r="G90" s="1">
        <v>100</v>
      </c>
      <c r="H90" s="18">
        <v>0.0229045949074074</v>
      </c>
      <c r="I90" s="19">
        <f>H90/7.7</f>
        <v>0.002974622715247714</v>
      </c>
    </row>
    <row r="91" spans="1:9" ht="12.75">
      <c r="A91" s="17" t="s">
        <v>52</v>
      </c>
      <c r="B91" s="1">
        <v>4</v>
      </c>
      <c r="C91" s="1" t="s">
        <v>142</v>
      </c>
      <c r="D91" s="1">
        <v>76</v>
      </c>
      <c r="E91" s="1" t="s">
        <v>147</v>
      </c>
      <c r="F91" s="1" t="s">
        <v>148</v>
      </c>
      <c r="G91" s="1">
        <v>145</v>
      </c>
      <c r="H91" s="18">
        <v>0.023726666666666698</v>
      </c>
      <c r="I91" s="19">
        <f>H91/7.7</f>
        <v>0.0030813852813852856</v>
      </c>
    </row>
    <row r="92" spans="1:9" ht="12.75">
      <c r="A92" s="17" t="s">
        <v>38</v>
      </c>
      <c r="B92" s="1">
        <v>5</v>
      </c>
      <c r="C92" s="1" t="s">
        <v>142</v>
      </c>
      <c r="D92" s="1">
        <v>83</v>
      </c>
      <c r="E92" s="1" t="s">
        <v>149</v>
      </c>
      <c r="F92" s="20" t="s">
        <v>18</v>
      </c>
      <c r="G92" s="1">
        <v>141</v>
      </c>
      <c r="H92" s="18">
        <v>0.0304307060185185</v>
      </c>
      <c r="I92" s="19">
        <f>H92/7.7</f>
        <v>0.0039520397426647405</v>
      </c>
    </row>
    <row r="93" spans="1:9" ht="12.75">
      <c r="A93" s="17" t="s">
        <v>77</v>
      </c>
      <c r="B93" s="1">
        <v>8</v>
      </c>
      <c r="C93" s="3" t="s">
        <v>142</v>
      </c>
      <c r="D93" s="3">
        <v>81</v>
      </c>
      <c r="E93" s="3" t="s">
        <v>150</v>
      </c>
      <c r="F93" s="3" t="s">
        <v>151</v>
      </c>
      <c r="G93" s="1">
        <v>26</v>
      </c>
      <c r="H93" s="18">
        <v>0.0368200347222222</v>
      </c>
      <c r="I93" s="19">
        <f>H93/7.7</f>
        <v>0.004781822691197688</v>
      </c>
    </row>
    <row r="94" spans="1:9" ht="12.75" customHeight="1">
      <c r="A94" s="17" t="s">
        <v>98</v>
      </c>
      <c r="B94" s="1">
        <v>6</v>
      </c>
      <c r="C94" s="3" t="s">
        <v>142</v>
      </c>
      <c r="D94" s="3">
        <v>84</v>
      </c>
      <c r="E94" s="3" t="s">
        <v>152</v>
      </c>
      <c r="F94" s="3" t="s">
        <v>54</v>
      </c>
      <c r="G94" s="1">
        <v>66</v>
      </c>
      <c r="H94" s="18">
        <v>0.0373367824074074</v>
      </c>
      <c r="I94" s="19">
        <f>H94/7.7</f>
        <v>0.004848932780182779</v>
      </c>
    </row>
    <row r="95" spans="1:11" ht="12.75">
      <c r="A95" s="17" t="s">
        <v>153</v>
      </c>
      <c r="B95" s="1">
        <v>7</v>
      </c>
      <c r="C95" s="1" t="s">
        <v>142</v>
      </c>
      <c r="D95" s="1">
        <v>76</v>
      </c>
      <c r="E95" s="1" t="s">
        <v>154</v>
      </c>
      <c r="F95" s="1" t="s">
        <v>155</v>
      </c>
      <c r="G95" s="1">
        <v>149</v>
      </c>
      <c r="H95" s="18">
        <v>0.0490216319444444</v>
      </c>
      <c r="I95" s="19">
        <f>H95/7.7</f>
        <v>0.0063664457070707016</v>
      </c>
      <c r="J95" s="2"/>
      <c r="K95" s="22"/>
    </row>
    <row r="96" spans="1:11" ht="12.75" customHeight="1">
      <c r="A96" s="12" t="s">
        <v>3</v>
      </c>
      <c r="B96" s="12"/>
      <c r="C96" s="12" t="s">
        <v>156</v>
      </c>
      <c r="D96" s="13" t="s">
        <v>5</v>
      </c>
      <c r="E96" s="14" t="s">
        <v>6</v>
      </c>
      <c r="F96" s="13" t="s">
        <v>7</v>
      </c>
      <c r="G96" s="15" t="s">
        <v>8</v>
      </c>
      <c r="H96" s="15" t="s">
        <v>9</v>
      </c>
      <c r="I96" s="15" t="s">
        <v>10</v>
      </c>
      <c r="J96" s="2"/>
      <c r="K96" s="22"/>
    </row>
    <row r="97" spans="1:11" ht="12.75" customHeight="1">
      <c r="A97" s="16" t="s">
        <v>11</v>
      </c>
      <c r="B97" s="16" t="s">
        <v>12</v>
      </c>
      <c r="C97" s="16"/>
      <c r="D97" s="13"/>
      <c r="E97" s="13"/>
      <c r="F97" s="13"/>
      <c r="G97" s="13"/>
      <c r="H97" s="13"/>
      <c r="I97" s="15"/>
      <c r="J97" s="2"/>
      <c r="K97" s="23"/>
    </row>
    <row r="98" spans="1:11" ht="12.75">
      <c r="A98" s="17" t="s">
        <v>22</v>
      </c>
      <c r="B98" s="1">
        <v>1</v>
      </c>
      <c r="C98" s="1" t="s">
        <v>156</v>
      </c>
      <c r="D98" s="1">
        <v>70</v>
      </c>
      <c r="E98" s="1" t="s">
        <v>157</v>
      </c>
      <c r="F98" s="20" t="s">
        <v>18</v>
      </c>
      <c r="G98" s="1">
        <v>110</v>
      </c>
      <c r="H98" s="18">
        <v>0.0221307291666667</v>
      </c>
      <c r="I98" s="19">
        <f>H98/7.7</f>
        <v>0.0028741206709956752</v>
      </c>
      <c r="J98" s="2"/>
      <c r="K98" s="2"/>
    </row>
    <row r="99" spans="1:11" ht="12.75">
      <c r="A99" s="17" t="s">
        <v>26</v>
      </c>
      <c r="B99" s="1">
        <v>2</v>
      </c>
      <c r="C99" s="1" t="s">
        <v>156</v>
      </c>
      <c r="D99" s="1">
        <v>74</v>
      </c>
      <c r="E99" s="1" t="s">
        <v>158</v>
      </c>
      <c r="F99" s="1" t="s">
        <v>54</v>
      </c>
      <c r="G99" s="1">
        <v>113</v>
      </c>
      <c r="H99" s="18">
        <v>0.0249835069444444</v>
      </c>
      <c r="I99" s="19">
        <f>H99/7.7</f>
        <v>0.0032446112914862857</v>
      </c>
      <c r="J99" s="2"/>
      <c r="K99" s="22"/>
    </row>
    <row r="100" spans="1:11" ht="12.75">
      <c r="A100" s="17" t="s">
        <v>35</v>
      </c>
      <c r="B100" s="1">
        <v>3</v>
      </c>
      <c r="C100" s="1" t="s">
        <v>156</v>
      </c>
      <c r="D100" s="1">
        <v>66</v>
      </c>
      <c r="E100" s="1" t="s">
        <v>159</v>
      </c>
      <c r="F100" s="20" t="s">
        <v>18</v>
      </c>
      <c r="G100" s="1">
        <v>131</v>
      </c>
      <c r="H100" s="18">
        <v>0.0277093634259259</v>
      </c>
      <c r="I100" s="19">
        <f>H100/7.7</f>
        <v>0.003598618626743623</v>
      </c>
      <c r="J100" s="2"/>
      <c r="K100" s="22"/>
    </row>
    <row r="101" spans="1:11" ht="12.75" customHeight="1">
      <c r="A101" s="12" t="s">
        <v>3</v>
      </c>
      <c r="B101" s="12"/>
      <c r="C101" s="12" t="s">
        <v>160</v>
      </c>
      <c r="D101" s="13" t="s">
        <v>5</v>
      </c>
      <c r="E101" s="14" t="s">
        <v>6</v>
      </c>
      <c r="F101" s="13" t="s">
        <v>7</v>
      </c>
      <c r="G101" s="15" t="s">
        <v>8</v>
      </c>
      <c r="H101" s="15" t="s">
        <v>9</v>
      </c>
      <c r="I101" s="15" t="s">
        <v>10</v>
      </c>
      <c r="J101" s="2"/>
      <c r="K101" s="22"/>
    </row>
    <row r="102" spans="1:11" ht="12.75">
      <c r="A102" s="16" t="s">
        <v>11</v>
      </c>
      <c r="B102" s="16" t="s">
        <v>12</v>
      </c>
      <c r="C102" s="16"/>
      <c r="D102" s="13"/>
      <c r="E102" s="13"/>
      <c r="F102" s="13"/>
      <c r="G102" s="13"/>
      <c r="H102" s="13"/>
      <c r="I102" s="15"/>
      <c r="J102" s="2"/>
      <c r="K102" s="22"/>
    </row>
    <row r="103" spans="1:11" ht="12.75">
      <c r="A103" s="17" t="s">
        <v>66</v>
      </c>
      <c r="B103" s="1">
        <v>1</v>
      </c>
      <c r="C103" s="1" t="s">
        <v>160</v>
      </c>
      <c r="D103" s="1">
        <v>63</v>
      </c>
      <c r="E103" s="1" t="s">
        <v>161</v>
      </c>
      <c r="F103" s="1" t="s">
        <v>65</v>
      </c>
      <c r="G103" s="1">
        <v>119</v>
      </c>
      <c r="H103" s="18">
        <v>0.030274525462963</v>
      </c>
      <c r="I103" s="19">
        <f>H103/7.7</f>
        <v>0.003931756553631559</v>
      </c>
      <c r="J103" s="2"/>
      <c r="K103" s="2"/>
    </row>
    <row r="104" spans="1:11" ht="12.75">
      <c r="A104" s="17" t="s">
        <v>79</v>
      </c>
      <c r="B104" s="1">
        <v>2</v>
      </c>
      <c r="C104" s="1" t="s">
        <v>160</v>
      </c>
      <c r="D104" s="1">
        <v>58</v>
      </c>
      <c r="E104" s="1" t="s">
        <v>162</v>
      </c>
      <c r="F104" s="20" t="s">
        <v>18</v>
      </c>
      <c r="G104" s="1">
        <v>115</v>
      </c>
      <c r="H104" s="18">
        <v>0.0371583912037037</v>
      </c>
      <c r="I104" s="19">
        <f>H104/7.7</f>
        <v>0.004825765091390091</v>
      </c>
      <c r="J104" s="2"/>
      <c r="K104" s="2"/>
    </row>
    <row r="105" spans="1:11" ht="12.75" customHeight="1">
      <c r="A105" s="17" t="s">
        <v>163</v>
      </c>
      <c r="B105" s="1">
        <v>3</v>
      </c>
      <c r="C105" s="3" t="s">
        <v>160</v>
      </c>
      <c r="D105" s="3">
        <v>53</v>
      </c>
      <c r="E105" s="3" t="s">
        <v>164</v>
      </c>
      <c r="F105" s="3" t="s">
        <v>65</v>
      </c>
      <c r="G105" s="1">
        <v>1</v>
      </c>
      <c r="H105" s="18">
        <v>0.0403484490740741</v>
      </c>
      <c r="I105" s="19">
        <f>H105/7.7</f>
        <v>0.005240058321308325</v>
      </c>
      <c r="J105" s="2"/>
      <c r="K105" s="2"/>
    </row>
    <row r="106" spans="1:11" ht="12.75">
      <c r="A106"/>
      <c r="B106"/>
      <c r="C106"/>
      <c r="D106"/>
      <c r="E106"/>
      <c r="F106"/>
      <c r="G106"/>
      <c r="H106"/>
      <c r="I106"/>
      <c r="J106" s="2"/>
      <c r="K106" s="2"/>
    </row>
    <row r="107" spans="1:11" ht="12.75">
      <c r="A107"/>
      <c r="B107"/>
      <c r="C107"/>
      <c r="D107"/>
      <c r="E107"/>
      <c r="F107"/>
      <c r="G107"/>
      <c r="H107"/>
      <c r="I107"/>
      <c r="J107" s="2"/>
      <c r="K107" s="2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 customHeight="1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 customHeight="1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 customHeight="1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 customHeight="1">
      <c r="A125"/>
      <c r="B125"/>
      <c r="C125"/>
      <c r="D125"/>
      <c r="E125"/>
      <c r="F125"/>
      <c r="G125"/>
      <c r="H125"/>
      <c r="I125"/>
    </row>
    <row r="126" spans="1:9" ht="12.75" customHeight="1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11" ht="12.75">
      <c r="A178"/>
      <c r="B178"/>
      <c r="C178"/>
      <c r="D178"/>
      <c r="E178"/>
      <c r="F178"/>
      <c r="G178"/>
      <c r="H178"/>
      <c r="I178"/>
      <c r="K178"/>
    </row>
    <row r="179" spans="1:11" ht="12.75">
      <c r="A179"/>
      <c r="B179"/>
      <c r="C179"/>
      <c r="D179"/>
      <c r="E179"/>
      <c r="F179"/>
      <c r="G179"/>
      <c r="H179"/>
      <c r="I179"/>
      <c r="K179"/>
    </row>
    <row r="180" spans="1:11" ht="12.75">
      <c r="A180"/>
      <c r="B180"/>
      <c r="C180"/>
      <c r="D180"/>
      <c r="E180"/>
      <c r="F180"/>
      <c r="G180"/>
      <c r="H180"/>
      <c r="I180"/>
      <c r="K180"/>
    </row>
    <row r="181" spans="1:11" ht="12.75">
      <c r="A181"/>
      <c r="B181"/>
      <c r="C181"/>
      <c r="D181"/>
      <c r="E181"/>
      <c r="F181"/>
      <c r="G181"/>
      <c r="H181"/>
      <c r="I181"/>
      <c r="K181"/>
    </row>
    <row r="182" spans="1:11" ht="12.75">
      <c r="A182"/>
      <c r="B182"/>
      <c r="C182"/>
      <c r="D182"/>
      <c r="E182"/>
      <c r="F182"/>
      <c r="G182"/>
      <c r="H182"/>
      <c r="I182"/>
      <c r="K182"/>
    </row>
    <row r="183" spans="1:11" ht="12.75">
      <c r="A183"/>
      <c r="B183"/>
      <c r="C183"/>
      <c r="D183"/>
      <c r="E183"/>
      <c r="F183"/>
      <c r="G183"/>
      <c r="H183"/>
      <c r="I183"/>
      <c r="K183"/>
    </row>
    <row r="184" spans="1:11" ht="12.75">
      <c r="A184" s="24"/>
      <c r="B184" s="25"/>
      <c r="C184" s="17"/>
      <c r="E184" s="1"/>
      <c r="K184"/>
    </row>
    <row r="185" spans="1:11" ht="12.75">
      <c r="A185" s="24"/>
      <c r="B185" s="25"/>
      <c r="C185" s="17"/>
      <c r="E185" s="1"/>
      <c r="K185"/>
    </row>
    <row r="186" spans="1:11" ht="12.75">
      <c r="A186" s="24"/>
      <c r="B186" s="25"/>
      <c r="C186" s="17"/>
      <c r="D186" s="26"/>
      <c r="E186" s="1"/>
      <c r="G186" s="27"/>
      <c r="K186"/>
    </row>
    <row r="187" spans="1:11" ht="12.75">
      <c r="A187" s="24"/>
      <c r="B187" s="25"/>
      <c r="C187" s="17"/>
      <c r="E187" s="1"/>
      <c r="K187"/>
    </row>
    <row r="188" spans="1:11" ht="12.75">
      <c r="A188" s="24"/>
      <c r="B188" s="25"/>
      <c r="C188" s="17"/>
      <c r="E188" s="1"/>
      <c r="K188"/>
    </row>
    <row r="189" spans="1:11" ht="12.75">
      <c r="A189" s="24"/>
      <c r="B189" s="25"/>
      <c r="C189" s="17"/>
      <c r="E189" s="1"/>
      <c r="K189"/>
    </row>
    <row r="190" spans="1:11" ht="12.75">
      <c r="A190" s="24"/>
      <c r="B190" s="25"/>
      <c r="C190" s="17"/>
      <c r="E190" s="1"/>
      <c r="K190"/>
    </row>
    <row r="191" spans="1:11" ht="12.75">
      <c r="A191" s="24"/>
      <c r="B191" s="25"/>
      <c r="C191" s="17"/>
      <c r="E191" s="1"/>
      <c r="K191"/>
    </row>
    <row r="192" spans="1:11" ht="12.75">
      <c r="A192" s="24"/>
      <c r="B192" s="25"/>
      <c r="C192" s="17"/>
      <c r="D192" s="28"/>
      <c r="E192" s="1"/>
      <c r="K192"/>
    </row>
    <row r="193" spans="1:11" ht="12.75">
      <c r="A193" s="24"/>
      <c r="B193" s="25"/>
      <c r="C193" s="17"/>
      <c r="E193" s="1"/>
      <c r="K193"/>
    </row>
    <row r="194" spans="1:11" ht="12.75">
      <c r="A194" s="24"/>
      <c r="B194" s="25"/>
      <c r="C194" s="17"/>
      <c r="E194" s="1"/>
      <c r="K194"/>
    </row>
    <row r="195" spans="1:11" ht="12.75">
      <c r="A195" s="24"/>
      <c r="B195" s="25"/>
      <c r="C195" s="17"/>
      <c r="E195" s="1"/>
      <c r="K195"/>
    </row>
    <row r="196" spans="1:11" ht="12.75">
      <c r="A196" s="24"/>
      <c r="B196" s="25"/>
      <c r="C196" s="17"/>
      <c r="D196" s="29"/>
      <c r="E196" s="1"/>
      <c r="G196" s="3"/>
      <c r="K196"/>
    </row>
    <row r="197" spans="1:11" ht="12.75">
      <c r="A197" s="24"/>
      <c r="B197" s="25"/>
      <c r="C197" s="17"/>
      <c r="E197" s="1"/>
      <c r="K197"/>
    </row>
    <row r="198" spans="1:11" ht="12.75">
      <c r="A198" s="24"/>
      <c r="B198" s="25"/>
      <c r="C198" s="17"/>
      <c r="E198" s="1"/>
      <c r="K198"/>
    </row>
    <row r="199" spans="1:11" ht="12.75">
      <c r="A199" s="24"/>
      <c r="B199" s="25"/>
      <c r="C199" s="17"/>
      <c r="D199" s="26"/>
      <c r="E199" s="1"/>
      <c r="K199"/>
    </row>
    <row r="200" spans="1:11" ht="12.75">
      <c r="A200" s="24"/>
      <c r="B200" s="25"/>
      <c r="C200" s="17"/>
      <c r="E200" s="1"/>
      <c r="K200"/>
    </row>
    <row r="201" spans="1:11" ht="12.75">
      <c r="A201" s="24"/>
      <c r="B201" s="25"/>
      <c r="K201"/>
    </row>
    <row r="202" spans="1:11" ht="12.75">
      <c r="A202" s="24"/>
      <c r="B202" s="25"/>
      <c r="C202" s="17"/>
      <c r="E202" s="1"/>
      <c r="K202"/>
    </row>
    <row r="203" spans="1:11" ht="12.75">
      <c r="A203" s="24"/>
      <c r="B203" s="25"/>
      <c r="C203" s="17"/>
      <c r="E203" s="1"/>
      <c r="K203"/>
    </row>
    <row r="204" spans="1:11" ht="12.75">
      <c r="A204" s="24"/>
      <c r="B204" s="25"/>
      <c r="C204" s="17"/>
      <c r="E204" s="1"/>
      <c r="K204"/>
    </row>
    <row r="205" spans="1:11" ht="12.75">
      <c r="A205" s="24"/>
      <c r="B205" s="25"/>
      <c r="C205" s="17"/>
      <c r="E205" s="1"/>
      <c r="K205"/>
    </row>
    <row r="206" spans="1:11" ht="12.75">
      <c r="A206" s="24"/>
      <c r="B206" s="25"/>
      <c r="C206" s="17"/>
      <c r="E206" s="1"/>
      <c r="K206"/>
    </row>
    <row r="207" spans="1:11" ht="12.75">
      <c r="A207" s="24"/>
      <c r="B207" s="25"/>
      <c r="C207" s="17"/>
      <c r="E207" s="1"/>
      <c r="G207" s="3"/>
      <c r="K207"/>
    </row>
    <row r="208" spans="1:11" ht="12.75">
      <c r="A208" s="24"/>
      <c r="B208" s="25"/>
      <c r="C208" s="17"/>
      <c r="D208" s="29"/>
      <c r="E208" s="1"/>
      <c r="K208"/>
    </row>
    <row r="209" spans="1:11" ht="12.75">
      <c r="A209" s="24"/>
      <c r="B209" s="25"/>
      <c r="C209" s="17"/>
      <c r="E209" s="1"/>
      <c r="K209"/>
    </row>
    <row r="210" spans="1:11" ht="12.75">
      <c r="A210" s="24"/>
      <c r="B210" s="25"/>
      <c r="K210"/>
    </row>
    <row r="211" spans="1:11" ht="12.75">
      <c r="A211" s="24"/>
      <c r="B211" s="25"/>
      <c r="C211" s="17"/>
      <c r="D211" s="29"/>
      <c r="E211" s="1"/>
      <c r="K211"/>
    </row>
    <row r="212" spans="1:11" ht="12.75">
      <c r="A212" s="24"/>
      <c r="B212" s="25"/>
      <c r="C212" s="17"/>
      <c r="D212" s="29"/>
      <c r="E212" s="1"/>
      <c r="K212"/>
    </row>
    <row r="213" spans="1:11" ht="12.75">
      <c r="A213" s="24"/>
      <c r="B213" s="25"/>
      <c r="C213" s="17"/>
      <c r="E213" s="1"/>
      <c r="K213"/>
    </row>
    <row r="214" spans="1:11" ht="12.75">
      <c r="A214" s="24"/>
      <c r="B214" s="25"/>
      <c r="K214"/>
    </row>
    <row r="215" spans="1:11" ht="12.75">
      <c r="A215" s="24"/>
      <c r="B215" s="25"/>
      <c r="C215" s="17"/>
      <c r="E215" s="1"/>
      <c r="K215"/>
    </row>
    <row r="216" spans="1:11" ht="12.75">
      <c r="A216" s="24"/>
      <c r="B216" s="25"/>
      <c r="C216" s="17"/>
      <c r="E216" s="1"/>
      <c r="K216"/>
    </row>
    <row r="217" spans="1:11" ht="12.75">
      <c r="A217" s="24"/>
      <c r="B217" s="25"/>
      <c r="C217" s="17"/>
      <c r="E217" s="1"/>
      <c r="K217"/>
    </row>
    <row r="218" spans="1:11" ht="12.75">
      <c r="A218" s="24"/>
      <c r="B218" s="25"/>
      <c r="C218" s="17"/>
      <c r="E218" s="1"/>
      <c r="G218" s="3"/>
      <c r="K218"/>
    </row>
    <row r="219" spans="1:5" ht="12.75">
      <c r="A219" s="24"/>
      <c r="B219" s="25"/>
      <c r="C219" s="17"/>
      <c r="E219" s="1"/>
    </row>
    <row r="220" spans="1:5" ht="12.75">
      <c r="A220" s="24"/>
      <c r="B220" s="25"/>
      <c r="C220" s="17"/>
      <c r="E220" s="1"/>
    </row>
    <row r="221" spans="1:7" ht="12.75">
      <c r="A221" s="24"/>
      <c r="B221" s="25"/>
      <c r="C221" s="17"/>
      <c r="E221" s="1"/>
      <c r="G221" s="3"/>
    </row>
    <row r="222" spans="1:5" ht="12.75">
      <c r="A222" s="24"/>
      <c r="B222" s="25"/>
      <c r="C222" s="17"/>
      <c r="E222" s="1"/>
    </row>
    <row r="223" spans="1:5" ht="12.75">
      <c r="A223" s="24"/>
      <c r="B223" s="25"/>
      <c r="E223" s="1"/>
    </row>
    <row r="224" spans="1:5" ht="12.75">
      <c r="A224" s="24"/>
      <c r="B224" s="25"/>
      <c r="C224" s="17"/>
      <c r="E224" s="1"/>
    </row>
    <row r="225" spans="1:5" ht="12.75">
      <c r="A225" s="24"/>
      <c r="B225" s="25"/>
      <c r="C225" s="17"/>
      <c r="E225" s="1"/>
    </row>
    <row r="226" spans="1:5" ht="12.75">
      <c r="A226" s="24"/>
      <c r="B226" s="25"/>
      <c r="C226" s="17"/>
      <c r="E226" s="1"/>
    </row>
    <row r="227" spans="1:7" ht="12.75">
      <c r="A227" s="24"/>
      <c r="B227" s="25"/>
      <c r="C227" s="17"/>
      <c r="D227" s="29"/>
      <c r="E227" s="1"/>
      <c r="G227" s="3"/>
    </row>
    <row r="228" spans="1:5" ht="12.75">
      <c r="A228" s="24"/>
      <c r="B228" s="25"/>
      <c r="C228" s="17"/>
      <c r="E228" s="1"/>
    </row>
    <row r="229" spans="1:2" ht="12.75">
      <c r="A229" s="24"/>
      <c r="B229" s="25"/>
    </row>
    <row r="230" spans="1:6" ht="12.75">
      <c r="A230" s="24"/>
      <c r="B230" s="25"/>
      <c r="C230" s="17"/>
      <c r="D230" s="20"/>
      <c r="E230" s="20"/>
      <c r="F230" s="20"/>
    </row>
    <row r="231" spans="1:5" ht="12.75">
      <c r="A231" s="24"/>
      <c r="B231" s="25"/>
      <c r="C231" s="17"/>
      <c r="E231" s="1"/>
    </row>
    <row r="232" spans="1:2" ht="12.75">
      <c r="A232" s="24"/>
      <c r="B232" s="25"/>
    </row>
    <row r="233" spans="1:7" ht="12.75">
      <c r="A233" s="24"/>
      <c r="B233" s="25"/>
      <c r="C233" s="17"/>
      <c r="E233" s="1"/>
      <c r="G233" s="3"/>
    </row>
    <row r="234" spans="1:2" ht="12.75">
      <c r="A234" s="24"/>
      <c r="B234" s="25"/>
    </row>
    <row r="235" spans="1:5" ht="12.75">
      <c r="A235" s="24"/>
      <c r="B235" s="25"/>
      <c r="C235" s="17"/>
      <c r="E235" s="1"/>
    </row>
    <row r="236" spans="1:5" ht="12.75">
      <c r="A236" s="24"/>
      <c r="B236" s="25"/>
      <c r="C236" s="17"/>
      <c r="E236" s="1"/>
    </row>
    <row r="237" spans="1:5" ht="12.75">
      <c r="A237" s="24"/>
      <c r="B237" s="25"/>
      <c r="C237" s="17"/>
      <c r="E237" s="1"/>
    </row>
    <row r="238" spans="1:7" ht="12.75">
      <c r="A238" s="24"/>
      <c r="B238" s="25"/>
      <c r="C238" s="17"/>
      <c r="E238" s="1"/>
      <c r="G238" s="3"/>
    </row>
    <row r="239" spans="1:5" ht="12.75">
      <c r="A239" s="24"/>
      <c r="B239" s="25"/>
      <c r="C239" s="17"/>
      <c r="D239" s="29"/>
      <c r="E239" s="1"/>
    </row>
    <row r="240" spans="1:5" ht="12.75">
      <c r="A240" s="24"/>
      <c r="B240" s="25"/>
      <c r="C240" s="17"/>
      <c r="E240" s="1"/>
    </row>
    <row r="241" spans="1:5" ht="12.75">
      <c r="A241" s="24"/>
      <c r="B241" s="25"/>
      <c r="C241" s="17"/>
      <c r="E241" s="1"/>
    </row>
    <row r="242" spans="1:5" ht="12.75">
      <c r="A242" s="24"/>
      <c r="B242" s="25"/>
      <c r="C242" s="17"/>
      <c r="E242" s="1"/>
    </row>
    <row r="243" spans="1:2" ht="12.75">
      <c r="A243" s="24"/>
      <c r="B243" s="25"/>
    </row>
    <row r="244" spans="1:5" ht="12.75">
      <c r="A244" s="24"/>
      <c r="B244" s="25"/>
      <c r="C244" s="17"/>
      <c r="D244" s="3"/>
      <c r="E244" s="1"/>
    </row>
    <row r="245" spans="1:5" ht="12.75">
      <c r="A245" s="24"/>
      <c r="B245" s="25"/>
      <c r="E245" s="1"/>
    </row>
    <row r="246" spans="1:5" ht="12.75">
      <c r="A246" s="24"/>
      <c r="B246" s="25"/>
      <c r="C246" s="17"/>
      <c r="E246" s="1"/>
    </row>
    <row r="247" spans="1:5" ht="12.75">
      <c r="A247" s="24"/>
      <c r="B247" s="25"/>
      <c r="C247" s="17"/>
      <c r="E247" s="1"/>
    </row>
    <row r="248" spans="1:5" ht="12.75">
      <c r="A248" s="24"/>
      <c r="B248" s="25"/>
      <c r="C248" s="17"/>
      <c r="E248" s="1"/>
    </row>
    <row r="249" spans="1:5" ht="12.75">
      <c r="A249" s="24"/>
      <c r="B249" s="25"/>
      <c r="C249" s="17"/>
      <c r="E249" s="1"/>
    </row>
    <row r="250" spans="1:5" ht="12.75">
      <c r="A250" s="24"/>
      <c r="B250" s="25"/>
      <c r="C250" s="17"/>
      <c r="E250" s="1"/>
    </row>
    <row r="251" spans="1:2" ht="12.75">
      <c r="A251" s="24"/>
      <c r="B251" s="25"/>
    </row>
    <row r="252" spans="1:5" ht="12.75">
      <c r="A252" s="24"/>
      <c r="B252" s="25"/>
      <c r="C252" s="17"/>
      <c r="E252" s="1"/>
    </row>
    <row r="253" spans="1:2" ht="12.75">
      <c r="A253" s="24"/>
      <c r="B253" s="25"/>
    </row>
    <row r="254" spans="1:2" ht="12.75">
      <c r="A254" s="24"/>
      <c r="B254" s="25"/>
    </row>
    <row r="255" spans="1:5" ht="12.75">
      <c r="A255" s="24"/>
      <c r="B255" s="25"/>
      <c r="C255" s="17"/>
      <c r="E255" s="1"/>
    </row>
    <row r="256" spans="1:6" ht="12.75">
      <c r="A256" s="24"/>
      <c r="B256" s="25"/>
      <c r="C256" s="17"/>
      <c r="E256" s="1"/>
      <c r="F256" s="20"/>
    </row>
    <row r="257" spans="1:2" ht="12.75">
      <c r="A257" s="24"/>
      <c r="B257" s="24"/>
    </row>
    <row r="258" spans="1:2" ht="12.75">
      <c r="A258" s="24"/>
      <c r="B258" s="24"/>
    </row>
    <row r="259" spans="1:2" ht="12.75">
      <c r="A259" s="24"/>
      <c r="B259" s="24"/>
    </row>
    <row r="260" spans="1:2" ht="12.75">
      <c r="A260" s="24"/>
      <c r="B260" s="24"/>
    </row>
    <row r="261" spans="1:2" ht="12.75">
      <c r="A261" s="24"/>
      <c r="B261" s="24"/>
    </row>
    <row r="262" spans="1:2" ht="12.75">
      <c r="A262" s="24"/>
      <c r="B262" s="24"/>
    </row>
    <row r="263" spans="1:2" ht="12.75">
      <c r="A263" s="24"/>
      <c r="B263" s="24"/>
    </row>
    <row r="264" spans="1:7" ht="12.75">
      <c r="A264" s="24"/>
      <c r="B264" s="24"/>
      <c r="G264" s="30"/>
    </row>
    <row r="265" spans="1:7" ht="12.75">
      <c r="A265" s="24"/>
      <c r="B265" s="24"/>
      <c r="G265" s="30"/>
    </row>
    <row r="266" spans="1:7" ht="12.75">
      <c r="A266" s="24"/>
      <c r="B266" s="24"/>
      <c r="G266" s="30"/>
    </row>
    <row r="267" spans="1:7" ht="12.75">
      <c r="A267" s="24"/>
      <c r="B267" s="24"/>
      <c r="G267" s="30"/>
    </row>
    <row r="268" spans="1:6" ht="12.75">
      <c r="A268" s="24"/>
      <c r="B268" s="24"/>
      <c r="F268" s="20"/>
    </row>
    <row r="269" spans="1:6" ht="12.75">
      <c r="A269" s="24"/>
      <c r="B269" s="24"/>
      <c r="F269" s="20"/>
    </row>
    <row r="270" spans="1:6" ht="12.75">
      <c r="A270" s="24"/>
      <c r="B270" s="24"/>
      <c r="F270" s="20"/>
    </row>
    <row r="271" spans="1:6" ht="12.75">
      <c r="A271" s="24"/>
      <c r="B271" s="24"/>
      <c r="F271" s="20"/>
    </row>
    <row r="272" spans="1:6" ht="12.75">
      <c r="A272" s="24"/>
      <c r="B272" s="24"/>
      <c r="F272" s="30"/>
    </row>
    <row r="273" spans="1:6" ht="12.75">
      <c r="A273" s="24"/>
      <c r="B273" s="24"/>
      <c r="F273" s="30"/>
    </row>
    <row r="274" spans="1:6" ht="12.75">
      <c r="A274" s="24"/>
      <c r="B274" s="24"/>
      <c r="F274" s="30"/>
    </row>
    <row r="275" spans="1:6" ht="12.75">
      <c r="A275" s="24"/>
      <c r="B275" s="24"/>
      <c r="F275" s="30"/>
    </row>
    <row r="276" spans="1:6" ht="12.75">
      <c r="A276" s="24"/>
      <c r="B276" s="24"/>
      <c r="F276" s="30"/>
    </row>
    <row r="277" spans="1:6" ht="12.75">
      <c r="A277" s="24"/>
      <c r="B277" s="24"/>
      <c r="F277" s="3"/>
    </row>
    <row r="278" spans="1:6" ht="12.75">
      <c r="A278" s="24"/>
      <c r="B278" s="24"/>
      <c r="F278" s="3"/>
    </row>
    <row r="279" spans="1:6" ht="12.75">
      <c r="A279" s="24"/>
      <c r="B279" s="24"/>
      <c r="F279" s="3"/>
    </row>
    <row r="280" spans="1:6" ht="12.75">
      <c r="A280" s="24"/>
      <c r="B280" s="24"/>
      <c r="F280" s="3"/>
    </row>
    <row r="281" spans="1:6" ht="12.75">
      <c r="A281" s="24"/>
      <c r="B281" s="24"/>
      <c r="F281" s="3"/>
    </row>
    <row r="282" spans="1:6" ht="12.75">
      <c r="A282" s="24"/>
      <c r="B282" s="24"/>
      <c r="F282" s="3"/>
    </row>
    <row r="283" spans="1:6" ht="12.75">
      <c r="A283" s="24"/>
      <c r="B283" s="24"/>
      <c r="F283" s="3"/>
    </row>
    <row r="284" spans="1:6" ht="12.75">
      <c r="A284" s="24"/>
      <c r="B284" s="24"/>
      <c r="F284" s="3"/>
    </row>
    <row r="285" spans="1:6" ht="12.75">
      <c r="A285" s="24"/>
      <c r="B285" s="24"/>
      <c r="F285" s="3"/>
    </row>
    <row r="286" spans="1:6" ht="12.75">
      <c r="A286" s="24"/>
      <c r="B286" s="24"/>
      <c r="F286" s="3"/>
    </row>
    <row r="287" spans="1:6" ht="12.75">
      <c r="A287" s="24"/>
      <c r="B287" s="24"/>
      <c r="F287" s="3"/>
    </row>
    <row r="288" spans="1:6" ht="12.75">
      <c r="A288" s="24"/>
      <c r="B288" s="24"/>
      <c r="F288" s="3"/>
    </row>
    <row r="289" spans="1:6" ht="12.75">
      <c r="A289" s="24"/>
      <c r="B289" s="24"/>
      <c r="F289" s="3"/>
    </row>
    <row r="290" spans="1:6" ht="12.75">
      <c r="A290" s="24"/>
      <c r="B290" s="24"/>
      <c r="F290" s="3"/>
    </row>
    <row r="291" spans="1:6" ht="12.75">
      <c r="A291" s="24"/>
      <c r="B291" s="24"/>
      <c r="F291" s="3"/>
    </row>
    <row r="292" spans="1:6" ht="12.75">
      <c r="A292" s="24"/>
      <c r="B292" s="24"/>
      <c r="F292" s="3"/>
    </row>
    <row r="293" spans="1:6" ht="12.75">
      <c r="A293" s="24"/>
      <c r="B293" s="24"/>
      <c r="F293" s="3"/>
    </row>
    <row r="294" spans="1:6" ht="12.75">
      <c r="A294" s="24"/>
      <c r="B294" s="24"/>
      <c r="F294" s="3"/>
    </row>
    <row r="295" spans="1:6" ht="12.75">
      <c r="A295" s="24"/>
      <c r="B295" s="24"/>
      <c r="F295" s="3"/>
    </row>
    <row r="296" spans="1:6" ht="12.75">
      <c r="A296" s="24"/>
      <c r="B296" s="24"/>
      <c r="F296" s="3"/>
    </row>
    <row r="297" spans="1:6" ht="12.75">
      <c r="A297" s="24"/>
      <c r="B297" s="24"/>
      <c r="E297" s="31"/>
      <c r="F297" s="32"/>
    </row>
    <row r="298" spans="1:6" ht="12.75">
      <c r="A298" s="24"/>
      <c r="B298" s="24"/>
      <c r="E298" s="31"/>
      <c r="F298" s="32"/>
    </row>
    <row r="299" spans="1:6" ht="12.75">
      <c r="A299" s="24"/>
      <c r="B299" s="24"/>
      <c r="E299" s="31"/>
      <c r="F299" s="32"/>
    </row>
    <row r="300" spans="1:6" ht="12.75">
      <c r="A300" s="24"/>
      <c r="B300" s="24"/>
      <c r="E300" s="33"/>
      <c r="F300" s="33"/>
    </row>
    <row r="301" spans="1:6" ht="12.75">
      <c r="A301" s="24"/>
      <c r="B301" s="24"/>
      <c r="E301" s="31"/>
      <c r="F301" s="32"/>
    </row>
    <row r="302" spans="1:6" ht="12.75">
      <c r="A302" s="24"/>
      <c r="B302" s="24"/>
      <c r="E302" s="31"/>
      <c r="F302" s="32"/>
    </row>
    <row r="303" spans="1:6" ht="12.75">
      <c r="A303" s="24"/>
      <c r="B303" s="24"/>
      <c r="E303" s="31"/>
      <c r="F303" s="32"/>
    </row>
    <row r="304" spans="1:6" ht="12.75">
      <c r="A304" s="24"/>
      <c r="B304" s="24"/>
      <c r="E304" s="31"/>
      <c r="F304" s="32"/>
    </row>
    <row r="305" spans="1:6" ht="12.75">
      <c r="A305" s="24"/>
      <c r="B305" s="24"/>
      <c r="E305" s="31"/>
      <c r="F305" s="32"/>
    </row>
    <row r="306" spans="1:6" ht="12.75">
      <c r="A306" s="24"/>
      <c r="B306" s="24"/>
      <c r="E306" s="31"/>
      <c r="F306" s="32"/>
    </row>
    <row r="307" spans="1:6" ht="12.75">
      <c r="A307" s="24"/>
      <c r="B307" s="24"/>
      <c r="E307" s="31"/>
      <c r="F307" s="32"/>
    </row>
    <row r="308" spans="1:6" ht="12.75">
      <c r="A308" s="24"/>
      <c r="B308" s="24"/>
      <c r="E308" s="31"/>
      <c r="F308" s="32"/>
    </row>
    <row r="309" spans="1:6" ht="12.75">
      <c r="A309" s="24"/>
      <c r="B309" s="24"/>
      <c r="E309" s="31"/>
      <c r="F309" s="32"/>
    </row>
    <row r="310" spans="1:6" ht="12.75">
      <c r="A310" s="24"/>
      <c r="B310" s="24"/>
      <c r="E310" s="31"/>
      <c r="F310" s="32"/>
    </row>
    <row r="311" spans="1:6" ht="12.75">
      <c r="A311" s="24"/>
      <c r="B311" s="24"/>
      <c r="E311" s="31"/>
      <c r="F311" s="32"/>
    </row>
    <row r="312" spans="1:6" ht="12.75">
      <c r="A312" s="24"/>
      <c r="B312" s="24"/>
      <c r="E312" s="31"/>
      <c r="F312" s="32"/>
    </row>
    <row r="313" spans="1:6" ht="12.75">
      <c r="A313" s="24"/>
      <c r="B313" s="24"/>
      <c r="E313" s="31"/>
      <c r="F313" s="32"/>
    </row>
    <row r="314" spans="1:6" ht="12.75">
      <c r="A314" s="24"/>
      <c r="B314" s="24"/>
      <c r="E314" s="31"/>
      <c r="F314" s="32"/>
    </row>
    <row r="315" spans="1:6" ht="12.75">
      <c r="A315" s="24"/>
      <c r="B315" s="24"/>
      <c r="E315" s="31"/>
      <c r="F315" s="32"/>
    </row>
    <row r="316" spans="1:6" ht="12.75">
      <c r="A316" s="24"/>
      <c r="B316" s="24"/>
      <c r="E316" s="31"/>
      <c r="F316" s="32"/>
    </row>
    <row r="317" spans="1:6" ht="12.75">
      <c r="A317" s="24"/>
      <c r="B317" s="24"/>
      <c r="E317" s="31"/>
      <c r="F317" s="32"/>
    </row>
    <row r="318" spans="1:6" ht="12.75">
      <c r="A318" s="24"/>
      <c r="B318" s="24"/>
      <c r="E318" s="31"/>
      <c r="F318" s="32"/>
    </row>
    <row r="319" spans="1:6" ht="12.75">
      <c r="A319" s="24"/>
      <c r="B319" s="24"/>
      <c r="E319" s="31"/>
      <c r="F319" s="32"/>
    </row>
    <row r="320" spans="1:6" ht="12.75">
      <c r="A320" s="24"/>
      <c r="B320" s="24"/>
      <c r="E320" s="33"/>
      <c r="F320" s="33"/>
    </row>
    <row r="321" spans="1:6" ht="12.75">
      <c r="A321" s="24"/>
      <c r="B321" s="24"/>
      <c r="E321" s="31"/>
      <c r="F321" s="32"/>
    </row>
    <row r="322" spans="1:6" ht="12.75">
      <c r="A322" s="24"/>
      <c r="B322" s="24"/>
      <c r="E322" s="31"/>
      <c r="F322" s="32"/>
    </row>
    <row r="323" spans="1:6" ht="12.75">
      <c r="A323" s="24"/>
      <c r="B323" s="24"/>
      <c r="E323" s="31"/>
      <c r="F323" s="32"/>
    </row>
    <row r="324" spans="1:6" ht="12.75">
      <c r="A324" s="24"/>
      <c r="B324" s="24"/>
      <c r="E324" s="31"/>
      <c r="F324" s="32"/>
    </row>
    <row r="325" spans="1:6" ht="12.75">
      <c r="A325" s="24"/>
      <c r="B325" s="24"/>
      <c r="E325" s="31"/>
      <c r="F325" s="32"/>
    </row>
    <row r="326" spans="1:6" ht="12.75">
      <c r="A326" s="24"/>
      <c r="B326" s="24"/>
      <c r="F326" s="3"/>
    </row>
    <row r="327" spans="1:6" ht="12.75">
      <c r="A327" s="24"/>
      <c r="B327" s="24"/>
      <c r="E327" s="31"/>
      <c r="F327" s="32"/>
    </row>
    <row r="328" spans="1:6" ht="12.75">
      <c r="A328" s="24"/>
      <c r="B328" s="24"/>
      <c r="E328" s="31"/>
      <c r="F328" s="32"/>
    </row>
    <row r="329" spans="1:6" ht="12.75">
      <c r="A329" s="24"/>
      <c r="B329" s="24"/>
      <c r="E329" s="31"/>
      <c r="F329" s="32"/>
    </row>
    <row r="330" spans="1:6" ht="12.75">
      <c r="A330" s="24"/>
      <c r="B330" s="24"/>
      <c r="E330" s="34"/>
      <c r="F330" s="32"/>
    </row>
    <row r="331" spans="1:6" ht="12.75">
      <c r="A331" s="24"/>
      <c r="B331" s="24"/>
      <c r="E331" s="31"/>
      <c r="F331" s="32"/>
    </row>
    <row r="332" spans="1:6" ht="12.75">
      <c r="A332" s="24"/>
      <c r="B332" s="24"/>
      <c r="E332" s="31"/>
      <c r="F332" s="32"/>
    </row>
    <row r="333" spans="1:6" ht="12.75">
      <c r="A333" s="24"/>
      <c r="B333" s="24"/>
      <c r="E333" s="31"/>
      <c r="F333" s="32"/>
    </row>
    <row r="334" spans="1:8" ht="12.75">
      <c r="A334" s="24"/>
      <c r="B334" s="24"/>
      <c r="E334" s="35"/>
      <c r="F334" s="35"/>
      <c r="H334" s="36"/>
    </row>
    <row r="335" spans="1:8" ht="12.75">
      <c r="A335" s="24"/>
      <c r="B335" s="24"/>
      <c r="E335" s="35"/>
      <c r="F335" s="35"/>
      <c r="H335" s="36"/>
    </row>
    <row r="336" spans="1:8" ht="12.75">
      <c r="A336" s="24"/>
      <c r="B336" s="24"/>
      <c r="E336" s="35"/>
      <c r="F336" s="37"/>
      <c r="H336" s="36"/>
    </row>
    <row r="337" spans="1:8" ht="12.75">
      <c r="A337" s="24"/>
      <c r="B337" s="24"/>
      <c r="E337" s="35"/>
      <c r="F337" s="35"/>
      <c r="H337" s="36"/>
    </row>
    <row r="338" spans="1:8" ht="12.75">
      <c r="A338" s="24"/>
      <c r="B338" s="24"/>
      <c r="E338" s="35"/>
      <c r="F338" s="35"/>
      <c r="H338" s="36"/>
    </row>
    <row r="339" spans="1:8" ht="12.75">
      <c r="A339" s="24"/>
      <c r="B339" s="24"/>
      <c r="E339" s="35"/>
      <c r="F339" s="35"/>
      <c r="H339" s="36"/>
    </row>
    <row r="340" spans="1:8" ht="12.75">
      <c r="A340" s="24"/>
      <c r="B340" s="24"/>
      <c r="E340" s="35"/>
      <c r="F340" s="35"/>
      <c r="H340" s="36"/>
    </row>
    <row r="341" spans="1:8" ht="12.75">
      <c r="A341" s="24"/>
      <c r="B341" s="24"/>
      <c r="E341" s="35"/>
      <c r="F341" s="35"/>
      <c r="H341" s="36"/>
    </row>
    <row r="342" spans="1:8" ht="12.75">
      <c r="A342" s="24"/>
      <c r="B342" s="24"/>
      <c r="E342" s="35"/>
      <c r="F342" s="35"/>
      <c r="H342" s="36"/>
    </row>
    <row r="343" spans="1:8" ht="12.75">
      <c r="A343" s="24"/>
      <c r="B343" s="24"/>
      <c r="E343" s="35"/>
      <c r="F343" s="35"/>
      <c r="H343" s="36"/>
    </row>
    <row r="344" spans="1:8" ht="12.75">
      <c r="A344" s="24"/>
      <c r="B344" s="24"/>
      <c r="E344" s="35"/>
      <c r="F344" s="35"/>
      <c r="H344" s="36"/>
    </row>
    <row r="345" spans="1:8" ht="12.75">
      <c r="A345" s="24"/>
      <c r="B345" s="24"/>
      <c r="E345" s="35"/>
      <c r="F345" s="35"/>
      <c r="H345" s="36"/>
    </row>
    <row r="346" spans="1:8" ht="12.75">
      <c r="A346" s="24"/>
      <c r="B346" s="24"/>
      <c r="E346" s="35"/>
      <c r="F346" s="35"/>
      <c r="H346" s="36"/>
    </row>
    <row r="347" spans="1:8" ht="12.75">
      <c r="A347" s="24"/>
      <c r="B347" s="24"/>
      <c r="E347" s="35"/>
      <c r="F347" s="37"/>
      <c r="H347" s="36"/>
    </row>
    <row r="348" spans="1:8" ht="12.75">
      <c r="A348" s="24"/>
      <c r="B348" s="24"/>
      <c r="E348" s="35"/>
      <c r="F348" s="35"/>
      <c r="H348" s="36"/>
    </row>
    <row r="349" spans="1:8" ht="12.75">
      <c r="A349" s="24"/>
      <c r="B349" s="24"/>
      <c r="E349" s="35"/>
      <c r="F349" s="35"/>
      <c r="H349" s="36"/>
    </row>
    <row r="350" spans="1:8" ht="12.75">
      <c r="A350" s="24"/>
      <c r="B350" s="24"/>
      <c r="E350" s="35"/>
      <c r="F350" s="35"/>
      <c r="H350" s="36"/>
    </row>
    <row r="351" spans="1:8" ht="12.75">
      <c r="A351" s="24"/>
      <c r="B351" s="24"/>
      <c r="E351" s="35"/>
      <c r="F351" s="35"/>
      <c r="H351" s="36"/>
    </row>
    <row r="352" spans="1:8" ht="12.75">
      <c r="A352" s="24"/>
      <c r="B352" s="24"/>
      <c r="E352" s="35"/>
      <c r="F352" s="35"/>
      <c r="H352" s="36"/>
    </row>
    <row r="353" spans="1:8" ht="12.75">
      <c r="A353" s="24"/>
      <c r="B353" s="24"/>
      <c r="E353" s="35"/>
      <c r="F353" s="37"/>
      <c r="H353" s="36"/>
    </row>
    <row r="354" spans="1:8" ht="12.75">
      <c r="A354" s="24"/>
      <c r="B354" s="24"/>
      <c r="E354" s="35"/>
      <c r="F354" s="35"/>
      <c r="H354" s="36"/>
    </row>
    <row r="355" spans="1:8" ht="12.75">
      <c r="A355" s="24"/>
      <c r="B355" s="24"/>
      <c r="E355" s="20"/>
      <c r="F355" s="20"/>
      <c r="H355" s="38"/>
    </row>
    <row r="356" spans="1:8" ht="12.75">
      <c r="A356" s="24"/>
      <c r="B356" s="24"/>
      <c r="E356" s="35"/>
      <c r="F356" s="35"/>
      <c r="H356" s="39"/>
    </row>
    <row r="357" spans="1:8" ht="12.75">
      <c r="A357" s="24"/>
      <c r="B357" s="24"/>
      <c r="E357" s="35"/>
      <c r="F357" s="35"/>
      <c r="H357" s="38"/>
    </row>
    <row r="358" spans="1:8" ht="12.75">
      <c r="A358" s="24"/>
      <c r="B358" s="24"/>
      <c r="E358" s="35"/>
      <c r="F358" s="35"/>
      <c r="H358" s="38"/>
    </row>
    <row r="359" spans="1:8" ht="12.75">
      <c r="A359" s="24"/>
      <c r="B359" s="24"/>
      <c r="E359" s="35"/>
      <c r="F359" s="35"/>
      <c r="H359" s="38"/>
    </row>
    <row r="360" spans="1:8" ht="12.75">
      <c r="A360" s="24"/>
      <c r="B360" s="24"/>
      <c r="E360" s="35"/>
      <c r="F360" s="37"/>
      <c r="H360" s="38"/>
    </row>
    <row r="361" spans="1:8" ht="12.75">
      <c r="A361" s="24"/>
      <c r="B361" s="24"/>
      <c r="E361" s="35"/>
      <c r="F361" s="35"/>
      <c r="H361" s="38"/>
    </row>
    <row r="362" spans="1:8" ht="12.75">
      <c r="A362" s="24"/>
      <c r="B362" s="24"/>
      <c r="E362" s="35"/>
      <c r="F362" s="35"/>
      <c r="H362" s="38"/>
    </row>
    <row r="363" spans="1:8" ht="12.75">
      <c r="A363" s="24"/>
      <c r="B363" s="24"/>
      <c r="E363" s="35"/>
      <c r="F363" s="35"/>
      <c r="H363" s="38"/>
    </row>
    <row r="364" spans="1:8" ht="12.75">
      <c r="A364" s="24"/>
      <c r="B364" s="24"/>
      <c r="E364" s="35"/>
      <c r="F364" s="35"/>
      <c r="H364" s="38"/>
    </row>
    <row r="365" spans="1:8" ht="12.75">
      <c r="A365" s="24"/>
      <c r="B365" s="24"/>
      <c r="E365" s="35"/>
      <c r="F365" s="35"/>
      <c r="H365" s="38"/>
    </row>
    <row r="366" spans="1:8" ht="12.75">
      <c r="A366" s="24"/>
      <c r="B366" s="24"/>
      <c r="E366" s="35"/>
      <c r="F366" s="35"/>
      <c r="H366" s="38"/>
    </row>
    <row r="367" spans="1:8" ht="12.75">
      <c r="A367" s="24"/>
      <c r="B367" s="24"/>
      <c r="E367" s="35"/>
      <c r="F367" s="37"/>
      <c r="H367" s="38"/>
    </row>
    <row r="368" spans="1:8" ht="12.75">
      <c r="A368" s="24"/>
      <c r="B368" s="24"/>
      <c r="E368" s="35"/>
      <c r="F368" s="35"/>
      <c r="H368" s="38"/>
    </row>
    <row r="369" spans="1:8" ht="12.75">
      <c r="A369" s="24"/>
      <c r="B369" s="24"/>
      <c r="E369" s="35"/>
      <c r="F369" s="35"/>
      <c r="H369" s="38"/>
    </row>
    <row r="370" spans="1:8" ht="12.75">
      <c r="A370" s="24"/>
      <c r="B370" s="24"/>
      <c r="E370" s="35"/>
      <c r="F370" s="35"/>
      <c r="H370" s="38"/>
    </row>
    <row r="371" spans="1:8" ht="12.75">
      <c r="A371" s="24"/>
      <c r="B371" s="24"/>
      <c r="E371" s="35"/>
      <c r="F371" s="35"/>
      <c r="H371" s="38"/>
    </row>
    <row r="372" spans="1:8" ht="12.75">
      <c r="A372" s="24"/>
      <c r="B372" s="24"/>
      <c r="E372" s="35"/>
      <c r="F372" s="35"/>
      <c r="H372" s="38"/>
    </row>
    <row r="373" spans="1:8" ht="12.75">
      <c r="A373" s="24"/>
      <c r="B373" s="24"/>
      <c r="E373" s="35"/>
      <c r="F373" s="35"/>
      <c r="H373" s="38"/>
    </row>
    <row r="374" spans="1:8" ht="12.75">
      <c r="A374" s="24"/>
      <c r="B374" s="24"/>
      <c r="E374" s="35"/>
      <c r="F374" s="35"/>
      <c r="H374" s="38"/>
    </row>
    <row r="375" spans="1:8" ht="12.75">
      <c r="A375" s="24"/>
      <c r="B375" s="24"/>
      <c r="E375" s="35"/>
      <c r="F375" s="37"/>
      <c r="H375" s="38"/>
    </row>
    <row r="376" spans="1:8" ht="12.75">
      <c r="A376" s="24"/>
      <c r="B376" s="24"/>
      <c r="E376" s="35"/>
      <c r="F376" s="35"/>
      <c r="H376" s="38"/>
    </row>
    <row r="377" spans="1:6" ht="12.75">
      <c r="A377" s="24"/>
      <c r="B377" s="24"/>
      <c r="E377" s="20"/>
      <c r="F377" s="3"/>
    </row>
    <row r="378" spans="1:6" ht="12.75">
      <c r="A378" s="24"/>
      <c r="B378" s="24"/>
      <c r="E378" s="40"/>
      <c r="F378" s="3"/>
    </row>
    <row r="379" spans="1:6" ht="12.75">
      <c r="A379" s="24"/>
      <c r="B379" s="24"/>
      <c r="E379" s="20"/>
      <c r="F379" s="3"/>
    </row>
    <row r="380" spans="1:6" ht="12.75">
      <c r="A380" s="24"/>
      <c r="B380" s="24"/>
      <c r="E380" s="20"/>
      <c r="F380" s="3"/>
    </row>
    <row r="381" spans="1:6" ht="12.75">
      <c r="A381" s="24"/>
      <c r="B381" s="24"/>
      <c r="E381" s="40"/>
      <c r="F381" s="3"/>
    </row>
    <row r="382" spans="1:6" ht="12.75">
      <c r="A382" s="24"/>
      <c r="B382" s="24"/>
      <c r="E382" s="20"/>
      <c r="F382" s="3"/>
    </row>
    <row r="383" spans="1:6" ht="12.75">
      <c r="A383" s="24"/>
      <c r="B383" s="24"/>
      <c r="E383" s="20"/>
      <c r="F383" s="3"/>
    </row>
    <row r="384" spans="1:6" ht="12.75">
      <c r="A384" s="24"/>
      <c r="B384" s="24"/>
      <c r="E384" s="20"/>
      <c r="F384" s="3"/>
    </row>
    <row r="385" spans="1:6" ht="12.75">
      <c r="A385" s="24"/>
      <c r="B385" s="24"/>
      <c r="E385" s="20"/>
      <c r="F385" s="3"/>
    </row>
    <row r="386" spans="1:6" ht="12.75">
      <c r="A386" s="24"/>
      <c r="B386" s="24"/>
      <c r="E386" s="20"/>
      <c r="F386" s="3"/>
    </row>
    <row r="387" spans="1:6" ht="12.75">
      <c r="A387" s="24"/>
      <c r="B387" s="24"/>
      <c r="E387" s="40"/>
      <c r="F387" s="3"/>
    </row>
    <row r="388" spans="1:6" ht="12.75">
      <c r="A388" s="24"/>
      <c r="B388" s="24"/>
      <c r="E388" s="20"/>
      <c r="F388" s="3"/>
    </row>
    <row r="389" spans="1:6" ht="12.75">
      <c r="A389" s="24"/>
      <c r="B389" s="24"/>
      <c r="E389" s="20"/>
      <c r="F389" s="3"/>
    </row>
    <row r="390" spans="1:6" ht="12.75">
      <c r="A390" s="24"/>
      <c r="B390" s="24"/>
      <c r="E390" s="20"/>
      <c r="F390" s="3"/>
    </row>
    <row r="391" spans="1:6" ht="12.75">
      <c r="A391" s="24"/>
      <c r="B391" s="24"/>
      <c r="E391" s="40"/>
      <c r="F391" s="3"/>
    </row>
    <row r="392" spans="1:6" ht="12.75">
      <c r="A392" s="24"/>
      <c r="B392" s="24"/>
      <c r="E392" s="20"/>
      <c r="F392" s="3"/>
    </row>
    <row r="393" spans="1:6" ht="12.75">
      <c r="A393" s="24"/>
      <c r="B393" s="24"/>
      <c r="E393" s="20"/>
      <c r="F393" s="3"/>
    </row>
    <row r="394" spans="1:6" ht="12.75">
      <c r="A394" s="24"/>
      <c r="B394" s="24"/>
      <c r="E394" s="40"/>
      <c r="F394" s="3"/>
    </row>
    <row r="395" spans="1:6" ht="12.75">
      <c r="A395" s="24"/>
      <c r="B395" s="24"/>
      <c r="E395" s="20"/>
      <c r="F395" s="3"/>
    </row>
    <row r="396" spans="1:6" ht="12.75">
      <c r="A396" s="24"/>
      <c r="B396" s="24"/>
      <c r="E396" s="20"/>
      <c r="F396" s="3"/>
    </row>
    <row r="397" spans="1:6" ht="12.75">
      <c r="A397" s="24"/>
      <c r="B397" s="24"/>
      <c r="E397" s="20"/>
      <c r="F397" s="3"/>
    </row>
    <row r="398" spans="1:6" ht="12.75">
      <c r="A398" s="24"/>
      <c r="B398" s="24"/>
      <c r="E398" s="40"/>
      <c r="F398" s="3"/>
    </row>
    <row r="399" spans="1:6" ht="12.75">
      <c r="A399" s="24"/>
      <c r="B399" s="24"/>
      <c r="E399" s="20"/>
      <c r="F399" s="3"/>
    </row>
    <row r="400" spans="1:6" ht="12.75">
      <c r="A400" s="24"/>
      <c r="B400" s="24"/>
      <c r="E400" s="20"/>
      <c r="F400" s="3"/>
    </row>
    <row r="401" spans="1:6" ht="12.75">
      <c r="A401" s="24"/>
      <c r="B401" s="24"/>
      <c r="E401" s="20"/>
      <c r="F401" s="3"/>
    </row>
    <row r="402" spans="1:6" ht="12.75">
      <c r="A402" s="24"/>
      <c r="B402" s="24"/>
      <c r="E402" s="40"/>
      <c r="F402" s="3"/>
    </row>
    <row r="403" spans="1:6" ht="12.75">
      <c r="A403" s="24"/>
      <c r="B403" s="24"/>
      <c r="E403" s="20"/>
      <c r="F403" s="3"/>
    </row>
    <row r="404" spans="1:6" ht="12.75">
      <c r="A404" s="24"/>
      <c r="B404" s="24"/>
      <c r="E404" s="20"/>
      <c r="F404" s="3"/>
    </row>
    <row r="405" spans="1:6" ht="12.75">
      <c r="A405" s="24"/>
      <c r="B405" s="24"/>
      <c r="E405" s="20"/>
      <c r="F405" s="3"/>
    </row>
    <row r="406" spans="1:6" ht="12.75">
      <c r="A406" s="24"/>
      <c r="B406" s="24"/>
      <c r="E406" s="41"/>
      <c r="F406" s="3"/>
    </row>
    <row r="407" spans="1:6" ht="12.75">
      <c r="A407" s="24"/>
      <c r="B407" s="24"/>
      <c r="E407" s="40"/>
      <c r="F407" s="3"/>
    </row>
    <row r="408" spans="1:6" ht="12.75">
      <c r="A408" s="24"/>
      <c r="B408" s="24"/>
      <c r="E408" s="20"/>
      <c r="F408" s="3"/>
    </row>
    <row r="409" spans="1:6" ht="12.75">
      <c r="A409" s="24"/>
      <c r="B409" s="24"/>
      <c r="E409" s="20"/>
      <c r="F409" s="3"/>
    </row>
    <row r="410" spans="1:6" ht="12.75">
      <c r="A410" s="24"/>
      <c r="B410" s="24"/>
      <c r="E410" s="20"/>
      <c r="F410" s="3"/>
    </row>
    <row r="411" spans="1:6" ht="12.75">
      <c r="A411" s="24"/>
      <c r="B411" s="24"/>
      <c r="E411" s="20"/>
      <c r="F411" s="3"/>
    </row>
    <row r="412" spans="1:6" ht="12.75">
      <c r="A412" s="24"/>
      <c r="B412" s="24"/>
      <c r="E412" s="40"/>
      <c r="F412" s="3"/>
    </row>
    <row r="413" spans="1:6" ht="12.75">
      <c r="A413" s="24"/>
      <c r="B413" s="24"/>
      <c r="E413" s="20"/>
      <c r="F413" s="3"/>
    </row>
    <row r="414" spans="1:6" ht="12.75">
      <c r="A414" s="24"/>
      <c r="B414" s="24"/>
      <c r="E414" s="20"/>
      <c r="F414" s="3"/>
    </row>
    <row r="415" spans="1:6" ht="12.75">
      <c r="A415" s="24"/>
      <c r="B415" s="24"/>
      <c r="E415" s="20"/>
      <c r="F415" s="3"/>
    </row>
    <row r="416" spans="1:6" ht="12.75">
      <c r="A416" s="24"/>
      <c r="B416" s="24"/>
      <c r="E416" s="20"/>
      <c r="F416" s="3"/>
    </row>
    <row r="417" spans="1:6" ht="12.75">
      <c r="A417" s="24"/>
      <c r="B417" s="24"/>
      <c r="E417" s="20"/>
      <c r="F417" s="3"/>
    </row>
    <row r="418" spans="1:6" ht="12.75">
      <c r="A418" s="24"/>
      <c r="B418" s="24"/>
      <c r="E418" s="20"/>
      <c r="F418" s="3"/>
    </row>
    <row r="419" spans="1:6" ht="12.75">
      <c r="A419" s="24"/>
      <c r="B419" s="24"/>
      <c r="E419" s="20"/>
      <c r="F419" s="3"/>
    </row>
    <row r="420" spans="1:6" ht="12.75">
      <c r="A420" s="24"/>
      <c r="B420" s="24"/>
      <c r="E420" s="40"/>
      <c r="F420" s="3"/>
    </row>
  </sheetData>
  <sheetProtection selectLockedCells="1" selectUnlockedCells="1"/>
  <mergeCells count="112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18:B18"/>
    <mergeCell ref="D18:D19"/>
    <mergeCell ref="E18:E19"/>
    <mergeCell ref="F18:F19"/>
    <mergeCell ref="G18:G19"/>
    <mergeCell ref="H18:H19"/>
    <mergeCell ref="I18:I19"/>
    <mergeCell ref="B19:C19"/>
    <mergeCell ref="A35:B35"/>
    <mergeCell ref="D35:D36"/>
    <mergeCell ref="E35:E36"/>
    <mergeCell ref="F35:F36"/>
    <mergeCell ref="G35:G36"/>
    <mergeCell ref="H35:H36"/>
    <mergeCell ref="I35:I36"/>
    <mergeCell ref="B36:C36"/>
    <mergeCell ref="A45:C46"/>
    <mergeCell ref="D45:G46"/>
    <mergeCell ref="H45:I46"/>
    <mergeCell ref="A47:C47"/>
    <mergeCell ref="A48:B48"/>
    <mergeCell ref="D48:D49"/>
    <mergeCell ref="E48:E49"/>
    <mergeCell ref="F48:F49"/>
    <mergeCell ref="G48:G49"/>
    <mergeCell ref="H48:H49"/>
    <mergeCell ref="I48:I49"/>
    <mergeCell ref="B49:C49"/>
    <mergeCell ref="A52:B52"/>
    <mergeCell ref="D52:D53"/>
    <mergeCell ref="E52:E53"/>
    <mergeCell ref="F52:F53"/>
    <mergeCell ref="G52:G53"/>
    <mergeCell ref="H52:H53"/>
    <mergeCell ref="I52:I53"/>
    <mergeCell ref="B53:C53"/>
    <mergeCell ref="A59:B59"/>
    <mergeCell ref="D59:D60"/>
    <mergeCell ref="E59:E60"/>
    <mergeCell ref="F59:F60"/>
    <mergeCell ref="G59:G60"/>
    <mergeCell ref="H59:H60"/>
    <mergeCell ref="I59:I60"/>
    <mergeCell ref="B60:C60"/>
    <mergeCell ref="A62:B62"/>
    <mergeCell ref="D62:D63"/>
    <mergeCell ref="E62:E63"/>
    <mergeCell ref="F62:F63"/>
    <mergeCell ref="G62:G63"/>
    <mergeCell ref="H62:H63"/>
    <mergeCell ref="I62:I63"/>
    <mergeCell ref="B63:C63"/>
    <mergeCell ref="A66:B66"/>
    <mergeCell ref="D66:D67"/>
    <mergeCell ref="E66:E67"/>
    <mergeCell ref="F66:F67"/>
    <mergeCell ref="G66:G67"/>
    <mergeCell ref="H66:H67"/>
    <mergeCell ref="I66:I67"/>
    <mergeCell ref="B67:C67"/>
    <mergeCell ref="A75:B75"/>
    <mergeCell ref="D75:D76"/>
    <mergeCell ref="E75:E76"/>
    <mergeCell ref="F75:F76"/>
    <mergeCell ref="G75:G76"/>
    <mergeCell ref="H75:H76"/>
    <mergeCell ref="I75:I76"/>
    <mergeCell ref="B76:C76"/>
    <mergeCell ref="A78:B78"/>
    <mergeCell ref="D78:D79"/>
    <mergeCell ref="E78:E79"/>
    <mergeCell ref="F78:F79"/>
    <mergeCell ref="G78:G79"/>
    <mergeCell ref="H78:H79"/>
    <mergeCell ref="I78:I79"/>
    <mergeCell ref="B79:C79"/>
    <mergeCell ref="A86:B86"/>
    <mergeCell ref="D86:D87"/>
    <mergeCell ref="E86:E87"/>
    <mergeCell ref="F86:F87"/>
    <mergeCell ref="G86:G87"/>
    <mergeCell ref="H86:H87"/>
    <mergeCell ref="I86:I87"/>
    <mergeCell ref="B87:C87"/>
    <mergeCell ref="A96:B96"/>
    <mergeCell ref="D96:D97"/>
    <mergeCell ref="E96:E97"/>
    <mergeCell ref="F96:F97"/>
    <mergeCell ref="G96:G97"/>
    <mergeCell ref="H96:H97"/>
    <mergeCell ref="I96:I97"/>
    <mergeCell ref="B97:C97"/>
    <mergeCell ref="A101:B101"/>
    <mergeCell ref="D101:D102"/>
    <mergeCell ref="E101:E102"/>
    <mergeCell ref="F101:F102"/>
    <mergeCell ref="G101:G102"/>
    <mergeCell ref="H101:H102"/>
    <mergeCell ref="I101:I102"/>
    <mergeCell ref="B102:C102"/>
  </mergeCells>
  <printOptions/>
  <pageMargins left="0.1451388888888889" right="0.12569444444444444" top="0.23819444444444443" bottom="0.1236111111111111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8"/>
  <sheetViews>
    <sheetView zoomScale="145" zoomScaleNormal="145" workbookViewId="0" topLeftCell="A1">
      <selection activeCell="H7" sqref="H7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16384" width="11.57421875" style="0" customWidth="1"/>
  </cols>
  <sheetData>
    <row r="1" spans="1:8" ht="6.75" customHeight="1">
      <c r="A1" s="24"/>
      <c r="B1" s="42"/>
      <c r="G1" s="1"/>
      <c r="H1" s="43"/>
    </row>
    <row r="2" spans="1:8" ht="14.25" customHeight="1">
      <c r="A2" s="4" t="s">
        <v>165</v>
      </c>
      <c r="B2" s="4"/>
      <c r="C2" s="5" t="s">
        <v>1</v>
      </c>
      <c r="D2" s="5"/>
      <c r="E2" s="5"/>
      <c r="F2" s="6">
        <v>43666</v>
      </c>
      <c r="G2" s="6"/>
      <c r="H2" s="6"/>
    </row>
    <row r="3" spans="1:8" ht="14.25" customHeight="1">
      <c r="A3" s="4"/>
      <c r="B3" s="4"/>
      <c r="C3" s="5"/>
      <c r="D3" s="5"/>
      <c r="E3" s="5"/>
      <c r="F3" s="6"/>
      <c r="G3" s="6"/>
      <c r="H3" s="6"/>
    </row>
    <row r="4" spans="1:6" ht="12" customHeight="1">
      <c r="A4" s="44" t="s">
        <v>166</v>
      </c>
      <c r="B4" s="45" t="s">
        <v>167</v>
      </c>
      <c r="C4" s="45" t="s">
        <v>168</v>
      </c>
      <c r="D4" s="46" t="s">
        <v>7</v>
      </c>
      <c r="E4" s="46" t="s">
        <v>8</v>
      </c>
      <c r="F4" s="46" t="s">
        <v>9</v>
      </c>
    </row>
    <row r="5" spans="1:6" ht="12" customHeight="1">
      <c r="A5" s="46" t="s">
        <v>3</v>
      </c>
      <c r="B5" s="46" t="s">
        <v>169</v>
      </c>
      <c r="C5" s="46" t="s">
        <v>5</v>
      </c>
      <c r="D5" s="46" t="s">
        <v>7</v>
      </c>
      <c r="E5" s="46" t="s">
        <v>8</v>
      </c>
      <c r="F5" s="46" t="s">
        <v>9</v>
      </c>
    </row>
    <row r="6" spans="1:6" ht="12" customHeight="1">
      <c r="A6" s="47" t="s">
        <v>13</v>
      </c>
      <c r="B6" s="48" t="s">
        <v>170</v>
      </c>
      <c r="C6" s="48">
        <v>14</v>
      </c>
      <c r="D6" s="48" t="s">
        <v>86</v>
      </c>
      <c r="E6" s="48">
        <v>85</v>
      </c>
      <c r="F6" s="49">
        <v>0.0002546296296296296</v>
      </c>
    </row>
    <row r="7" spans="1:6" ht="12" customHeight="1">
      <c r="A7" s="47" t="s">
        <v>16</v>
      </c>
      <c r="B7" s="48" t="s">
        <v>171</v>
      </c>
      <c r="C7" s="48">
        <v>14</v>
      </c>
      <c r="D7" s="48" t="s">
        <v>155</v>
      </c>
      <c r="E7" s="48">
        <v>68</v>
      </c>
      <c r="F7" s="49">
        <v>0.0003125</v>
      </c>
    </row>
    <row r="8" spans="1:6" ht="12" customHeight="1">
      <c r="A8" s="47" t="s">
        <v>19</v>
      </c>
      <c r="B8" s="48" t="s">
        <v>172</v>
      </c>
      <c r="C8" s="48">
        <v>15</v>
      </c>
      <c r="D8" s="48" t="s">
        <v>86</v>
      </c>
      <c r="E8" s="48">
        <v>37</v>
      </c>
      <c r="F8" s="49">
        <v>0.00032407407407407406</v>
      </c>
    </row>
    <row r="9" spans="1:6" ht="12" customHeight="1">
      <c r="A9" s="47" t="s">
        <v>22</v>
      </c>
      <c r="B9" s="48" t="s">
        <v>173</v>
      </c>
      <c r="C9" s="48">
        <v>14</v>
      </c>
      <c r="D9" s="48" t="s">
        <v>174</v>
      </c>
      <c r="E9" s="48">
        <v>79</v>
      </c>
      <c r="F9" s="49">
        <v>0.0003356481481481481</v>
      </c>
    </row>
    <row r="10" spans="1:6" ht="12" customHeight="1">
      <c r="A10" s="47" t="s">
        <v>24</v>
      </c>
      <c r="B10" s="48" t="s">
        <v>175</v>
      </c>
      <c r="C10" s="48">
        <v>15</v>
      </c>
      <c r="D10" s="48" t="s">
        <v>49</v>
      </c>
      <c r="E10" s="48">
        <v>84</v>
      </c>
      <c r="F10" s="49">
        <v>0.0003414351851851852</v>
      </c>
    </row>
    <row r="11" spans="1:6" ht="12" customHeight="1">
      <c r="A11" s="47" t="s">
        <v>47</v>
      </c>
      <c r="B11" s="48" t="s">
        <v>176</v>
      </c>
      <c r="C11" s="48">
        <v>15</v>
      </c>
      <c r="D11" s="48" t="s">
        <v>109</v>
      </c>
      <c r="E11" s="48">
        <v>17</v>
      </c>
      <c r="F11" s="49">
        <v>0.0003587962962962963</v>
      </c>
    </row>
    <row r="12" spans="1:6" ht="12" customHeight="1">
      <c r="A12" s="47" t="s">
        <v>50</v>
      </c>
      <c r="B12" s="48" t="s">
        <v>177</v>
      </c>
      <c r="C12" s="50">
        <v>16</v>
      </c>
      <c r="D12" s="48" t="s">
        <v>45</v>
      </c>
      <c r="E12" s="48">
        <v>162</v>
      </c>
      <c r="F12" s="51">
        <v>0.00037037037037037035</v>
      </c>
    </row>
    <row r="13" spans="1:6" ht="12" customHeight="1">
      <c r="A13" s="47" t="s">
        <v>52</v>
      </c>
      <c r="B13" s="48" t="s">
        <v>178</v>
      </c>
      <c r="C13" s="48">
        <v>15</v>
      </c>
      <c r="D13" s="48" t="s">
        <v>179</v>
      </c>
      <c r="E13" s="48">
        <v>56</v>
      </c>
      <c r="F13" s="49">
        <v>0.0003761574074074074</v>
      </c>
    </row>
    <row r="14" spans="1:6" ht="12" customHeight="1">
      <c r="A14" s="47" t="s">
        <v>84</v>
      </c>
      <c r="B14" s="48" t="s">
        <v>180</v>
      </c>
      <c r="C14" s="50">
        <v>15</v>
      </c>
      <c r="D14" s="48" t="s">
        <v>181</v>
      </c>
      <c r="E14" s="48">
        <v>91</v>
      </c>
      <c r="F14" s="51">
        <v>0.000462962962962963</v>
      </c>
    </row>
    <row r="15" spans="1:6" ht="12" customHeight="1">
      <c r="A15" s="47" t="s">
        <v>87</v>
      </c>
      <c r="B15" s="48" t="s">
        <v>182</v>
      </c>
      <c r="C15" s="50">
        <v>15</v>
      </c>
      <c r="D15" s="48" t="s">
        <v>54</v>
      </c>
      <c r="E15" s="48">
        <v>98</v>
      </c>
      <c r="F15" s="51">
        <v>0.0004861111111111111</v>
      </c>
    </row>
    <row r="16" spans="1:6" ht="12" customHeight="1">
      <c r="A16" s="47" t="s">
        <v>26</v>
      </c>
      <c r="B16" s="48" t="s">
        <v>183</v>
      </c>
      <c r="C16" s="50">
        <v>16</v>
      </c>
      <c r="D16" s="48" t="s">
        <v>184</v>
      </c>
      <c r="E16" s="48">
        <v>92</v>
      </c>
      <c r="F16" s="51">
        <v>0.0005208333333333333</v>
      </c>
    </row>
    <row r="17" spans="1:6" ht="12" customHeight="1">
      <c r="A17" s="47" t="s">
        <v>89</v>
      </c>
      <c r="B17" s="48" t="s">
        <v>185</v>
      </c>
      <c r="C17" s="48">
        <v>17</v>
      </c>
      <c r="D17" s="48" t="s">
        <v>186</v>
      </c>
      <c r="E17" s="48">
        <v>24</v>
      </c>
      <c r="F17" s="49">
        <v>0.0005324074074074074</v>
      </c>
    </row>
    <row r="18" spans="1:6" ht="12" customHeight="1">
      <c r="A18" s="47" t="s">
        <v>55</v>
      </c>
      <c r="B18" s="48" t="s">
        <v>187</v>
      </c>
      <c r="C18" s="48">
        <v>16</v>
      </c>
      <c r="D18" s="48" t="s">
        <v>45</v>
      </c>
      <c r="E18" s="48">
        <v>27</v>
      </c>
      <c r="F18" s="49">
        <v>0.0005671296296296297</v>
      </c>
    </row>
    <row r="19" spans="1:6" ht="12" customHeight="1">
      <c r="A19" s="47" t="s">
        <v>58</v>
      </c>
      <c r="B19" s="48" t="s">
        <v>188</v>
      </c>
      <c r="C19" s="48">
        <v>17</v>
      </c>
      <c r="D19" s="48" t="s">
        <v>189</v>
      </c>
      <c r="E19" s="48">
        <v>71</v>
      </c>
      <c r="F19" s="49">
        <v>0.0006365740740740741</v>
      </c>
    </row>
    <row r="20" spans="1:6" ht="12" customHeight="1">
      <c r="A20" s="47" t="s">
        <v>60</v>
      </c>
      <c r="B20" s="48" t="s">
        <v>190</v>
      </c>
      <c r="C20" s="48">
        <v>17</v>
      </c>
      <c r="D20" s="48" t="s">
        <v>191</v>
      </c>
      <c r="E20" s="48">
        <v>8</v>
      </c>
      <c r="F20" s="49">
        <v>0.0008449074074074074</v>
      </c>
    </row>
    <row r="21" spans="1:6" ht="12" customHeight="1">
      <c r="A21" s="47" t="s">
        <v>29</v>
      </c>
      <c r="B21" s="48" t="s">
        <v>192</v>
      </c>
      <c r="C21" s="48">
        <v>17</v>
      </c>
      <c r="D21" s="48" t="s">
        <v>49</v>
      </c>
      <c r="E21" s="48">
        <v>83</v>
      </c>
      <c r="F21" s="49">
        <v>0.0008564814814814815</v>
      </c>
    </row>
    <row r="22" spans="1:6" ht="12" customHeight="1">
      <c r="A22" s="47" t="s">
        <v>32</v>
      </c>
      <c r="B22" s="48" t="s">
        <v>193</v>
      </c>
      <c r="C22" s="50">
        <v>17</v>
      </c>
      <c r="D22" s="48" t="s">
        <v>54</v>
      </c>
      <c r="E22" s="48">
        <v>166</v>
      </c>
      <c r="F22" s="51">
        <v>0.0010648148148148149</v>
      </c>
    </row>
    <row r="23" spans="1:6" ht="12" customHeight="1">
      <c r="A23" s="47" t="s">
        <v>35</v>
      </c>
      <c r="B23" s="48" t="s">
        <v>194</v>
      </c>
      <c r="C23" s="48">
        <v>18</v>
      </c>
      <c r="D23" s="48" t="s">
        <v>186</v>
      </c>
      <c r="E23" s="48">
        <v>5</v>
      </c>
      <c r="F23" s="49">
        <v>0.0011689814814814816</v>
      </c>
    </row>
    <row r="24" spans="1:6" ht="12" customHeight="1">
      <c r="A24" s="47" t="s">
        <v>63</v>
      </c>
      <c r="B24" s="48" t="s">
        <v>195</v>
      </c>
      <c r="C24" s="48">
        <v>18</v>
      </c>
      <c r="D24" s="48" t="s">
        <v>65</v>
      </c>
      <c r="E24" s="48">
        <v>82</v>
      </c>
      <c r="F24" s="49">
        <v>0.0012037037037037038</v>
      </c>
    </row>
    <row r="25" spans="1:6" ht="12" customHeight="1">
      <c r="A25" s="44" t="s">
        <v>166</v>
      </c>
      <c r="B25" s="45" t="s">
        <v>196</v>
      </c>
      <c r="C25" s="45" t="s">
        <v>168</v>
      </c>
      <c r="D25" s="46" t="s">
        <v>7</v>
      </c>
      <c r="E25" s="46" t="s">
        <v>8</v>
      </c>
      <c r="F25" s="46" t="s">
        <v>9</v>
      </c>
    </row>
    <row r="26" spans="1:6" ht="12" customHeight="1">
      <c r="A26" s="46" t="s">
        <v>3</v>
      </c>
      <c r="B26" s="46" t="s">
        <v>169</v>
      </c>
      <c r="C26" s="46" t="s">
        <v>5</v>
      </c>
      <c r="D26" s="46" t="s">
        <v>7</v>
      </c>
      <c r="E26" s="46" t="s">
        <v>8</v>
      </c>
      <c r="F26" s="46" t="s">
        <v>9</v>
      </c>
    </row>
    <row r="27" spans="1:6" ht="12" customHeight="1">
      <c r="A27" s="47" t="s">
        <v>13</v>
      </c>
      <c r="B27" s="48" t="s">
        <v>197</v>
      </c>
      <c r="C27" s="48">
        <v>14</v>
      </c>
      <c r="D27" s="48" t="s">
        <v>65</v>
      </c>
      <c r="E27" s="48">
        <v>22</v>
      </c>
      <c r="F27" s="51">
        <v>0.00023032407407407406</v>
      </c>
    </row>
    <row r="28" spans="1:6" ht="12" customHeight="1">
      <c r="A28" s="47" t="s">
        <v>16</v>
      </c>
      <c r="B28" s="48" t="s">
        <v>198</v>
      </c>
      <c r="C28" s="48">
        <v>14</v>
      </c>
      <c r="D28" s="48" t="s">
        <v>199</v>
      </c>
      <c r="E28" s="48">
        <v>89</v>
      </c>
      <c r="F28" s="51">
        <v>0.00023263888888888892</v>
      </c>
    </row>
    <row r="29" spans="1:6" ht="12" customHeight="1">
      <c r="A29" s="47" t="s">
        <v>19</v>
      </c>
      <c r="B29" s="48" t="s">
        <v>200</v>
      </c>
      <c r="C29" s="48">
        <v>14</v>
      </c>
      <c r="D29" s="48" t="s">
        <v>86</v>
      </c>
      <c r="E29" s="48">
        <v>86</v>
      </c>
      <c r="F29" s="51">
        <v>0.00024305555555555555</v>
      </c>
    </row>
    <row r="30" spans="1:6" ht="12" customHeight="1">
      <c r="A30" s="47" t="s">
        <v>22</v>
      </c>
      <c r="B30" s="48" t="s">
        <v>201</v>
      </c>
      <c r="C30" s="48">
        <v>14</v>
      </c>
      <c r="D30" s="48" t="s">
        <v>86</v>
      </c>
      <c r="E30" s="48">
        <v>87</v>
      </c>
      <c r="F30" s="51">
        <v>0.00028935185185185184</v>
      </c>
    </row>
    <row r="31" spans="1:6" ht="12" customHeight="1">
      <c r="A31" s="47" t="s">
        <v>24</v>
      </c>
      <c r="B31" s="48" t="s">
        <v>202</v>
      </c>
      <c r="C31" s="48">
        <v>14</v>
      </c>
      <c r="D31" s="48" t="s">
        <v>54</v>
      </c>
      <c r="E31" s="48">
        <v>167</v>
      </c>
      <c r="F31" s="51">
        <v>0.00030092592592592595</v>
      </c>
    </row>
    <row r="32" spans="1:6" ht="12" customHeight="1">
      <c r="A32" s="47" t="s">
        <v>47</v>
      </c>
      <c r="B32" s="48" t="s">
        <v>203</v>
      </c>
      <c r="C32" s="48">
        <v>15</v>
      </c>
      <c r="D32" s="48" t="s">
        <v>37</v>
      </c>
      <c r="E32" s="48">
        <v>30</v>
      </c>
      <c r="F32" s="51">
        <v>0.0003356481481481481</v>
      </c>
    </row>
    <row r="33" spans="1:6" ht="12" customHeight="1">
      <c r="A33" s="47" t="s">
        <v>50</v>
      </c>
      <c r="B33" s="48" t="s">
        <v>204</v>
      </c>
      <c r="C33" s="48">
        <v>15</v>
      </c>
      <c r="D33" s="48" t="s">
        <v>86</v>
      </c>
      <c r="E33" s="48">
        <v>165</v>
      </c>
      <c r="F33" s="51">
        <v>0.00034722222222222224</v>
      </c>
    </row>
    <row r="34" spans="1:6" ht="12" customHeight="1">
      <c r="A34" s="47" t="s">
        <v>52</v>
      </c>
      <c r="B34" s="48" t="s">
        <v>205</v>
      </c>
      <c r="C34" s="48">
        <v>14</v>
      </c>
      <c r="D34" s="48" t="s">
        <v>206</v>
      </c>
      <c r="E34" s="48">
        <v>65</v>
      </c>
      <c r="F34" s="51">
        <v>0.0003587962962962963</v>
      </c>
    </row>
    <row r="35" spans="1:6" ht="12" customHeight="1">
      <c r="A35" s="47" t="s">
        <v>84</v>
      </c>
      <c r="B35" s="48" t="s">
        <v>207</v>
      </c>
      <c r="C35" s="48">
        <v>16</v>
      </c>
      <c r="D35" s="48" t="s">
        <v>65</v>
      </c>
      <c r="E35" s="48">
        <v>70</v>
      </c>
      <c r="F35" s="51">
        <v>0.00042824074074074075</v>
      </c>
    </row>
    <row r="36" spans="1:6" ht="12" customHeight="1">
      <c r="A36" s="47" t="s">
        <v>87</v>
      </c>
      <c r="B36" s="48" t="s">
        <v>208</v>
      </c>
      <c r="C36" s="48">
        <v>16</v>
      </c>
      <c r="D36" s="48" t="s">
        <v>155</v>
      </c>
      <c r="E36" s="48">
        <v>69</v>
      </c>
      <c r="F36" s="51">
        <v>0.00047453703703703704</v>
      </c>
    </row>
    <row r="37" spans="1:6" ht="12" customHeight="1">
      <c r="A37" s="47" t="s">
        <v>26</v>
      </c>
      <c r="B37" s="48" t="s">
        <v>209</v>
      </c>
      <c r="C37" s="48">
        <v>16</v>
      </c>
      <c r="D37" s="48" t="s">
        <v>109</v>
      </c>
      <c r="E37" s="48">
        <v>57</v>
      </c>
      <c r="F37" s="51">
        <v>0.0004861111111111111</v>
      </c>
    </row>
    <row r="38" spans="1:6" ht="12" customHeight="1">
      <c r="A38" s="44" t="s">
        <v>210</v>
      </c>
      <c r="B38" s="45" t="s">
        <v>211</v>
      </c>
      <c r="C38" s="45" t="s">
        <v>212</v>
      </c>
      <c r="D38" s="46" t="s">
        <v>7</v>
      </c>
      <c r="E38" s="46" t="s">
        <v>8</v>
      </c>
      <c r="F38" s="46" t="s">
        <v>9</v>
      </c>
    </row>
    <row r="39" spans="1:6" ht="12" customHeight="1">
      <c r="A39" s="46" t="s">
        <v>3</v>
      </c>
      <c r="B39" s="46" t="s">
        <v>169</v>
      </c>
      <c r="C39" s="46" t="s">
        <v>5</v>
      </c>
      <c r="D39" s="46" t="s">
        <v>7</v>
      </c>
      <c r="E39" s="46" t="s">
        <v>8</v>
      </c>
      <c r="F39" s="46" t="s">
        <v>9</v>
      </c>
    </row>
    <row r="40" spans="1:6" ht="12" customHeight="1">
      <c r="A40" s="47" t="s">
        <v>13</v>
      </c>
      <c r="B40" s="50" t="s">
        <v>213</v>
      </c>
      <c r="C40" s="50">
        <v>12</v>
      </c>
      <c r="D40" s="50" t="s">
        <v>65</v>
      </c>
      <c r="E40" s="50">
        <v>23</v>
      </c>
      <c r="F40" s="51">
        <v>0.00044907407407407407</v>
      </c>
    </row>
    <row r="41" spans="1:6" ht="12" customHeight="1">
      <c r="A41" s="47" t="s">
        <v>16</v>
      </c>
      <c r="B41" s="50" t="s">
        <v>214</v>
      </c>
      <c r="C41" s="50">
        <v>12</v>
      </c>
      <c r="D41" s="50" t="s">
        <v>86</v>
      </c>
      <c r="E41" s="50">
        <v>36</v>
      </c>
      <c r="F41" s="51">
        <v>0.0004537037037037037</v>
      </c>
    </row>
    <row r="42" spans="1:6" ht="12" customHeight="1">
      <c r="A42" s="47" t="s">
        <v>19</v>
      </c>
      <c r="B42" s="50" t="s">
        <v>215</v>
      </c>
      <c r="C42" s="50">
        <v>13</v>
      </c>
      <c r="D42" s="50" t="s">
        <v>65</v>
      </c>
      <c r="E42" s="50">
        <v>7</v>
      </c>
      <c r="F42" s="51">
        <v>0.00047453703703703704</v>
      </c>
    </row>
    <row r="43" spans="1:6" ht="12" customHeight="1">
      <c r="A43" s="47" t="s">
        <v>22</v>
      </c>
      <c r="B43" s="50" t="s">
        <v>216</v>
      </c>
      <c r="C43" s="50">
        <v>12</v>
      </c>
      <c r="D43" s="50" t="s">
        <v>37</v>
      </c>
      <c r="E43" s="50">
        <v>96</v>
      </c>
      <c r="F43" s="51">
        <v>0.0004861111111111111</v>
      </c>
    </row>
    <row r="44" spans="1:6" ht="12" customHeight="1">
      <c r="A44" s="47" t="s">
        <v>24</v>
      </c>
      <c r="B44" s="50" t="s">
        <v>217</v>
      </c>
      <c r="C44" s="50">
        <v>12</v>
      </c>
      <c r="D44" s="50" t="s">
        <v>65</v>
      </c>
      <c r="E44" s="50">
        <v>16</v>
      </c>
      <c r="F44" s="51">
        <v>0.0004976851851851852</v>
      </c>
    </row>
    <row r="45" spans="1:6" ht="12" customHeight="1">
      <c r="A45" s="47" t="s">
        <v>47</v>
      </c>
      <c r="B45" s="50" t="s">
        <v>218</v>
      </c>
      <c r="C45" s="50">
        <v>12</v>
      </c>
      <c r="D45" s="50" t="s">
        <v>37</v>
      </c>
      <c r="E45" s="50">
        <v>97</v>
      </c>
      <c r="F45" s="51">
        <v>0.0005092592592592592</v>
      </c>
    </row>
    <row r="46" spans="1:6" ht="12" customHeight="1">
      <c r="A46" s="47" t="s">
        <v>50</v>
      </c>
      <c r="B46" s="50" t="s">
        <v>219</v>
      </c>
      <c r="C46" s="50">
        <v>12</v>
      </c>
      <c r="D46" s="50" t="s">
        <v>65</v>
      </c>
      <c r="E46" s="50">
        <v>13</v>
      </c>
      <c r="F46" s="51">
        <v>0.0005104166666666667</v>
      </c>
    </row>
    <row r="47" spans="1:6" ht="12" customHeight="1">
      <c r="A47" s="47" t="s">
        <v>52</v>
      </c>
      <c r="B47" s="50" t="s">
        <v>220</v>
      </c>
      <c r="C47" s="50">
        <v>13</v>
      </c>
      <c r="D47" s="50" t="s">
        <v>45</v>
      </c>
      <c r="E47" s="50">
        <v>73</v>
      </c>
      <c r="F47" s="51">
        <v>0.0005150462962962963</v>
      </c>
    </row>
    <row r="48" spans="1:6" ht="12" customHeight="1">
      <c r="A48" s="47" t="s">
        <v>84</v>
      </c>
      <c r="B48" s="50" t="s">
        <v>221</v>
      </c>
      <c r="C48" s="50">
        <v>13</v>
      </c>
      <c r="D48" s="50" t="s">
        <v>155</v>
      </c>
      <c r="E48" s="50">
        <v>94</v>
      </c>
      <c r="F48" s="51">
        <v>0.0005208333333333333</v>
      </c>
    </row>
    <row r="49" spans="1:6" ht="12" customHeight="1">
      <c r="A49" s="47" t="s">
        <v>87</v>
      </c>
      <c r="B49" s="50" t="s">
        <v>222</v>
      </c>
      <c r="C49" s="50">
        <v>12</v>
      </c>
      <c r="D49" s="50" t="s">
        <v>86</v>
      </c>
      <c r="E49" s="50">
        <v>163</v>
      </c>
      <c r="F49" s="51">
        <v>0.0005324074074074074</v>
      </c>
    </row>
    <row r="50" spans="1:6" ht="12" customHeight="1">
      <c r="A50" s="47" t="s">
        <v>26</v>
      </c>
      <c r="B50" s="50" t="s">
        <v>223</v>
      </c>
      <c r="C50" s="50">
        <v>13</v>
      </c>
      <c r="D50" s="50" t="s">
        <v>65</v>
      </c>
      <c r="E50" s="50">
        <v>99</v>
      </c>
      <c r="F50" s="51">
        <v>0.0005671296296296297</v>
      </c>
    </row>
    <row r="51" spans="1:6" ht="12" customHeight="1">
      <c r="A51" s="47" t="s">
        <v>89</v>
      </c>
      <c r="B51" s="50" t="s">
        <v>224</v>
      </c>
      <c r="C51" s="50">
        <v>13</v>
      </c>
      <c r="D51" s="50" t="s">
        <v>86</v>
      </c>
      <c r="E51" s="50">
        <v>81</v>
      </c>
      <c r="F51" s="51">
        <v>0.0005682870370370371</v>
      </c>
    </row>
    <row r="52" spans="1:6" ht="12" customHeight="1">
      <c r="A52" s="47" t="s">
        <v>55</v>
      </c>
      <c r="B52" s="50" t="s">
        <v>225</v>
      </c>
      <c r="C52" s="50">
        <v>12</v>
      </c>
      <c r="D52" s="50" t="s">
        <v>174</v>
      </c>
      <c r="E52" s="50">
        <v>80</v>
      </c>
      <c r="F52" s="51">
        <v>0.0006018518518518519</v>
      </c>
    </row>
    <row r="53" spans="1:6" ht="12" customHeight="1">
      <c r="A53" s="44" t="s">
        <v>226</v>
      </c>
      <c r="B53" s="45" t="s">
        <v>227</v>
      </c>
      <c r="C53" s="45" t="s">
        <v>212</v>
      </c>
      <c r="D53" s="46" t="s">
        <v>7</v>
      </c>
      <c r="E53" s="46" t="s">
        <v>8</v>
      </c>
      <c r="F53" s="46" t="s">
        <v>9</v>
      </c>
    </row>
    <row r="54" spans="1:6" ht="12" customHeight="1">
      <c r="A54" s="46" t="s">
        <v>3</v>
      </c>
      <c r="B54" s="46" t="s">
        <v>169</v>
      </c>
      <c r="C54" s="46" t="s">
        <v>5</v>
      </c>
      <c r="D54" s="46" t="s">
        <v>7</v>
      </c>
      <c r="E54" s="46" t="s">
        <v>8</v>
      </c>
      <c r="F54" s="46" t="s">
        <v>9</v>
      </c>
    </row>
    <row r="55" spans="1:6" ht="12" customHeight="1">
      <c r="A55" s="47" t="s">
        <v>13</v>
      </c>
      <c r="B55" s="50" t="s">
        <v>228</v>
      </c>
      <c r="C55" s="50">
        <v>13</v>
      </c>
      <c r="D55" s="50" t="s">
        <v>62</v>
      </c>
      <c r="E55" s="50">
        <v>38</v>
      </c>
      <c r="F55" s="51">
        <v>0.0004398148148148148</v>
      </c>
    </row>
    <row r="56" spans="1:6" ht="12" customHeight="1">
      <c r="A56" s="47" t="s">
        <v>16</v>
      </c>
      <c r="B56" s="48" t="s">
        <v>229</v>
      </c>
      <c r="C56" s="50">
        <v>13</v>
      </c>
      <c r="D56" s="48" t="s">
        <v>155</v>
      </c>
      <c r="E56" s="48">
        <v>62</v>
      </c>
      <c r="F56" s="51">
        <v>0.000462962962962963</v>
      </c>
    </row>
    <row r="57" spans="1:6" ht="12" customHeight="1">
      <c r="A57" s="47" t="s">
        <v>19</v>
      </c>
      <c r="B57" s="50" t="s">
        <v>230</v>
      </c>
      <c r="C57" s="50">
        <v>12</v>
      </c>
      <c r="D57" s="50" t="s">
        <v>231</v>
      </c>
      <c r="E57" s="50">
        <v>19</v>
      </c>
      <c r="F57" s="51">
        <v>0.00047453703703703704</v>
      </c>
    </row>
    <row r="58" spans="1:6" ht="12" customHeight="1">
      <c r="A58" s="47" t="s">
        <v>22</v>
      </c>
      <c r="B58" s="48" t="s">
        <v>232</v>
      </c>
      <c r="C58" s="50">
        <v>12</v>
      </c>
      <c r="D58" s="48" t="s">
        <v>86</v>
      </c>
      <c r="E58" s="48">
        <v>95</v>
      </c>
      <c r="F58" s="51">
        <v>0.0004861111111111111</v>
      </c>
    </row>
    <row r="59" spans="1:6" ht="12" customHeight="1">
      <c r="A59" s="47" t="s">
        <v>24</v>
      </c>
      <c r="B59" s="48" t="s">
        <v>233</v>
      </c>
      <c r="C59" s="50">
        <v>13</v>
      </c>
      <c r="D59" s="48" t="s">
        <v>86</v>
      </c>
      <c r="E59" s="48">
        <v>90</v>
      </c>
      <c r="F59" s="51">
        <v>0.0004976851851851852</v>
      </c>
    </row>
    <row r="60" spans="1:6" ht="12" customHeight="1">
      <c r="A60" s="47" t="s">
        <v>47</v>
      </c>
      <c r="B60" s="50" t="s">
        <v>234</v>
      </c>
      <c r="C60" s="50">
        <v>12</v>
      </c>
      <c r="D60" s="50" t="s">
        <v>65</v>
      </c>
      <c r="E60" s="50">
        <v>2</v>
      </c>
      <c r="F60" s="51">
        <v>0.0005034722222222222</v>
      </c>
    </row>
    <row r="61" spans="1:6" ht="12" customHeight="1">
      <c r="A61" s="47" t="s">
        <v>50</v>
      </c>
      <c r="B61" s="50" t="s">
        <v>235</v>
      </c>
      <c r="C61" s="50">
        <v>13</v>
      </c>
      <c r="D61" s="50" t="s">
        <v>74</v>
      </c>
      <c r="E61" s="50">
        <v>20</v>
      </c>
      <c r="F61" s="51">
        <v>0.0005092592592592592</v>
      </c>
    </row>
    <row r="62" spans="1:6" ht="12" customHeight="1">
      <c r="A62" s="47" t="s">
        <v>52</v>
      </c>
      <c r="B62" s="48" t="s">
        <v>236</v>
      </c>
      <c r="C62" s="50">
        <v>13</v>
      </c>
      <c r="D62" s="48" t="s">
        <v>237</v>
      </c>
      <c r="E62" s="48">
        <v>61</v>
      </c>
      <c r="F62" s="51">
        <v>0.0005150462962962963</v>
      </c>
    </row>
    <row r="63" spans="1:6" ht="12" customHeight="1">
      <c r="A63" s="47" t="s">
        <v>84</v>
      </c>
      <c r="B63" s="48" t="s">
        <v>238</v>
      </c>
      <c r="C63" s="50">
        <v>12</v>
      </c>
      <c r="D63" s="48" t="s">
        <v>86</v>
      </c>
      <c r="E63" s="48">
        <v>164</v>
      </c>
      <c r="F63" s="51">
        <v>0.0005208333333333333</v>
      </c>
    </row>
    <row r="64" spans="1:6" ht="12" customHeight="1">
      <c r="A64" s="47" t="s">
        <v>87</v>
      </c>
      <c r="B64" s="50" t="s">
        <v>239</v>
      </c>
      <c r="C64" s="50">
        <v>13</v>
      </c>
      <c r="D64" s="21" t="s">
        <v>240</v>
      </c>
      <c r="E64" s="50">
        <v>46</v>
      </c>
      <c r="F64" s="51">
        <v>0.0005266203703703703</v>
      </c>
    </row>
    <row r="65" spans="1:6" ht="12" customHeight="1">
      <c r="A65" s="47" t="s">
        <v>26</v>
      </c>
      <c r="B65" s="48" t="s">
        <v>241</v>
      </c>
      <c r="C65" s="50">
        <v>13</v>
      </c>
      <c r="D65" s="48" t="s">
        <v>86</v>
      </c>
      <c r="E65" s="48">
        <v>88</v>
      </c>
      <c r="F65" s="51">
        <v>0.0005324074074074074</v>
      </c>
    </row>
    <row r="66" spans="1:8" ht="12" customHeight="1">
      <c r="A66" s="47" t="s">
        <v>89</v>
      </c>
      <c r="B66" s="50" t="s">
        <v>242</v>
      </c>
      <c r="C66" s="50">
        <v>13</v>
      </c>
      <c r="D66" s="50" t="s">
        <v>65</v>
      </c>
      <c r="E66" s="50">
        <v>11</v>
      </c>
      <c r="F66" s="51">
        <v>0.0005555555555555556</v>
      </c>
      <c r="G66" s="1"/>
      <c r="H66" s="43"/>
    </row>
    <row r="67" spans="1:8" ht="12" customHeight="1">
      <c r="A67" s="47" t="s">
        <v>55</v>
      </c>
      <c r="B67" s="48" t="s">
        <v>243</v>
      </c>
      <c r="C67" s="50">
        <v>13</v>
      </c>
      <c r="D67" s="48" t="s">
        <v>148</v>
      </c>
      <c r="E67" s="48">
        <v>55</v>
      </c>
      <c r="F67" s="51">
        <v>0.0005902777777777778</v>
      </c>
      <c r="G67" s="52"/>
      <c r="H67" s="43"/>
    </row>
    <row r="68" spans="1:6" ht="12" customHeight="1">
      <c r="A68" s="47" t="s">
        <v>58</v>
      </c>
      <c r="B68" s="50" t="s">
        <v>244</v>
      </c>
      <c r="C68" s="50">
        <v>13</v>
      </c>
      <c r="D68" s="50" t="s">
        <v>37</v>
      </c>
      <c r="E68" s="50">
        <v>31</v>
      </c>
      <c r="F68" s="51">
        <v>0.0006481481481481481</v>
      </c>
    </row>
    <row r="69" spans="1:6" ht="12" customHeight="1">
      <c r="A69" s="47" t="s">
        <v>60</v>
      </c>
      <c r="B69" s="48" t="s">
        <v>245</v>
      </c>
      <c r="C69" s="50">
        <v>13</v>
      </c>
      <c r="D69" s="48" t="s">
        <v>184</v>
      </c>
      <c r="E69" s="48">
        <v>93</v>
      </c>
      <c r="F69" s="51">
        <v>0.0006539351851851851</v>
      </c>
    </row>
    <row r="70" spans="1:6" ht="12" customHeight="1">
      <c r="A70" s="44" t="s">
        <v>246</v>
      </c>
      <c r="B70" s="45" t="s">
        <v>247</v>
      </c>
      <c r="C70" s="45" t="s">
        <v>248</v>
      </c>
      <c r="D70" s="46" t="s">
        <v>7</v>
      </c>
      <c r="E70" s="46" t="s">
        <v>8</v>
      </c>
      <c r="F70" s="46" t="s">
        <v>9</v>
      </c>
    </row>
    <row r="71" spans="1:6" ht="12" customHeight="1">
      <c r="A71" s="46" t="s">
        <v>3</v>
      </c>
      <c r="B71" s="46" t="s">
        <v>169</v>
      </c>
      <c r="C71" s="46" t="s">
        <v>5</v>
      </c>
      <c r="D71" s="46" t="s">
        <v>7</v>
      </c>
      <c r="E71" s="46" t="s">
        <v>8</v>
      </c>
      <c r="F71" s="46" t="s">
        <v>9</v>
      </c>
    </row>
    <row r="72" spans="1:6" ht="12" customHeight="1">
      <c r="A72" s="47" t="s">
        <v>13</v>
      </c>
      <c r="B72" s="48" t="s">
        <v>249</v>
      </c>
      <c r="C72" s="50">
        <v>10</v>
      </c>
      <c r="D72" s="48" t="s">
        <v>65</v>
      </c>
      <c r="E72" s="48">
        <v>72</v>
      </c>
      <c r="F72" s="51">
        <v>0.0008796296296296296</v>
      </c>
    </row>
    <row r="73" spans="1:6" ht="12" customHeight="1">
      <c r="A73" s="47" t="s">
        <v>16</v>
      </c>
      <c r="B73" s="48" t="s">
        <v>250</v>
      </c>
      <c r="C73" s="50">
        <v>10</v>
      </c>
      <c r="D73" s="48" t="s">
        <v>251</v>
      </c>
      <c r="E73" s="48">
        <v>74</v>
      </c>
      <c r="F73" s="51">
        <v>0.0010069444444444444</v>
      </c>
    </row>
    <row r="74" spans="1:6" ht="11.25" customHeight="1">
      <c r="A74" s="47" t="s">
        <v>19</v>
      </c>
      <c r="B74" s="48" t="s">
        <v>252</v>
      </c>
      <c r="C74" s="50">
        <v>11</v>
      </c>
      <c r="D74" s="48" t="s">
        <v>65</v>
      </c>
      <c r="E74" s="48">
        <v>12</v>
      </c>
      <c r="F74" s="51">
        <v>0.0010185185185185184</v>
      </c>
    </row>
    <row r="75" spans="1:6" ht="11.25" customHeight="1">
      <c r="A75" s="47" t="s">
        <v>22</v>
      </c>
      <c r="B75" s="48" t="s">
        <v>253</v>
      </c>
      <c r="C75" s="50">
        <v>11</v>
      </c>
      <c r="D75" s="48" t="s">
        <v>18</v>
      </c>
      <c r="E75" s="48">
        <v>47</v>
      </c>
      <c r="F75" s="51">
        <v>0.0010300925925925926</v>
      </c>
    </row>
    <row r="76" spans="1:6" ht="11.25" customHeight="1">
      <c r="A76" s="47" t="s">
        <v>24</v>
      </c>
      <c r="B76" s="48" t="s">
        <v>254</v>
      </c>
      <c r="C76" s="50">
        <v>10</v>
      </c>
      <c r="D76" s="48" t="s">
        <v>86</v>
      </c>
      <c r="E76" s="48">
        <v>9</v>
      </c>
      <c r="F76" s="51">
        <v>0.0010879629629629629</v>
      </c>
    </row>
    <row r="77" spans="1:6" ht="11.25" customHeight="1">
      <c r="A77" s="47" t="s">
        <v>47</v>
      </c>
      <c r="B77" s="48" t="s">
        <v>255</v>
      </c>
      <c r="C77" s="50">
        <v>10</v>
      </c>
      <c r="D77" s="48" t="s">
        <v>179</v>
      </c>
      <c r="E77" s="48">
        <v>54</v>
      </c>
      <c r="F77" s="51">
        <v>0.001099537037037037</v>
      </c>
    </row>
    <row r="78" spans="1:6" ht="11.25" customHeight="1">
      <c r="A78" s="47" t="s">
        <v>50</v>
      </c>
      <c r="B78" s="48" t="s">
        <v>256</v>
      </c>
      <c r="C78" s="50">
        <v>10</v>
      </c>
      <c r="D78" s="48" t="s">
        <v>257</v>
      </c>
      <c r="E78" s="48">
        <v>59</v>
      </c>
      <c r="F78" s="51">
        <v>0.0012268518518518518</v>
      </c>
    </row>
    <row r="79" spans="1:6" ht="11.25" customHeight="1">
      <c r="A79" s="47" t="s">
        <v>52</v>
      </c>
      <c r="B79" s="48" t="s">
        <v>258</v>
      </c>
      <c r="C79" s="50">
        <v>11</v>
      </c>
      <c r="D79" s="48" t="s">
        <v>65</v>
      </c>
      <c r="E79" s="48">
        <v>1</v>
      </c>
      <c r="F79" s="51">
        <v>0.0012847222222222223</v>
      </c>
    </row>
    <row r="80" spans="1:6" ht="11.25" customHeight="1">
      <c r="A80" s="47" t="s">
        <v>84</v>
      </c>
      <c r="B80" s="48" t="s">
        <v>259</v>
      </c>
      <c r="C80" s="50">
        <v>11</v>
      </c>
      <c r="D80" s="48" t="s">
        <v>186</v>
      </c>
      <c r="E80" s="48">
        <v>26</v>
      </c>
      <c r="F80" s="51">
        <v>0.0013657407407407407</v>
      </c>
    </row>
    <row r="81" spans="1:6" ht="12.75">
      <c r="A81" s="44" t="s">
        <v>246</v>
      </c>
      <c r="B81" s="45" t="s">
        <v>260</v>
      </c>
      <c r="C81" s="45" t="s">
        <v>248</v>
      </c>
      <c r="D81" s="46" t="s">
        <v>7</v>
      </c>
      <c r="E81" s="46" t="s">
        <v>8</v>
      </c>
      <c r="F81" s="46" t="s">
        <v>9</v>
      </c>
    </row>
    <row r="82" spans="1:6" ht="12.75">
      <c r="A82" s="46" t="s">
        <v>3</v>
      </c>
      <c r="B82" s="46" t="s">
        <v>169</v>
      </c>
      <c r="C82" s="46" t="s">
        <v>5</v>
      </c>
      <c r="D82" s="46" t="s">
        <v>7</v>
      </c>
      <c r="E82" s="46" t="s">
        <v>8</v>
      </c>
      <c r="F82" s="46" t="s">
        <v>9</v>
      </c>
    </row>
    <row r="83" spans="1:6" ht="12.75">
      <c r="A83" s="47" t="s">
        <v>13</v>
      </c>
      <c r="B83" s="48" t="s">
        <v>261</v>
      </c>
      <c r="C83" s="50">
        <v>10</v>
      </c>
      <c r="D83" s="48" t="s">
        <v>262</v>
      </c>
      <c r="E83" s="48">
        <v>10</v>
      </c>
      <c r="F83" s="53">
        <v>0.0009143518518518518</v>
      </c>
    </row>
    <row r="84" spans="1:6" ht="12.75">
      <c r="A84" s="47" t="s">
        <v>16</v>
      </c>
      <c r="B84" s="48" t="s">
        <v>263</v>
      </c>
      <c r="C84" s="50">
        <v>10</v>
      </c>
      <c r="D84" s="48" t="s">
        <v>65</v>
      </c>
      <c r="E84" s="48">
        <v>35</v>
      </c>
      <c r="F84" s="53">
        <v>0.0009375</v>
      </c>
    </row>
    <row r="85" spans="1:6" ht="12.75">
      <c r="A85" s="47" t="s">
        <v>19</v>
      </c>
      <c r="B85" s="48" t="s">
        <v>264</v>
      </c>
      <c r="C85" s="50">
        <v>11</v>
      </c>
      <c r="D85" s="48" t="s">
        <v>86</v>
      </c>
      <c r="E85" s="48">
        <v>21</v>
      </c>
      <c r="F85" s="53">
        <v>0.0009376157407407408</v>
      </c>
    </row>
    <row r="86" spans="1:6" ht="12.75">
      <c r="A86" s="47" t="s">
        <v>22</v>
      </c>
      <c r="B86" s="48" t="s">
        <v>265</v>
      </c>
      <c r="C86" s="50">
        <v>10</v>
      </c>
      <c r="D86" s="48" t="s">
        <v>266</v>
      </c>
      <c r="E86" s="48">
        <v>77</v>
      </c>
      <c r="F86" s="53">
        <v>0.0009953703703703704</v>
      </c>
    </row>
    <row r="87" spans="1:6" ht="12.75">
      <c r="A87" s="47" t="s">
        <v>24</v>
      </c>
      <c r="B87" s="48" t="s">
        <v>267</v>
      </c>
      <c r="C87" s="50">
        <v>11</v>
      </c>
      <c r="D87" s="48" t="s">
        <v>65</v>
      </c>
      <c r="E87" s="48">
        <v>15</v>
      </c>
      <c r="F87" s="53">
        <v>0.0010416666666666667</v>
      </c>
    </row>
    <row r="88" spans="1:6" ht="12.75">
      <c r="A88" s="47" t="s">
        <v>47</v>
      </c>
      <c r="B88" s="48" t="s">
        <v>268</v>
      </c>
      <c r="C88" s="50">
        <v>11</v>
      </c>
      <c r="D88" s="48" t="s">
        <v>65</v>
      </c>
      <c r="E88" s="48">
        <v>4</v>
      </c>
      <c r="F88" s="53">
        <v>0.0010879629629629629</v>
      </c>
    </row>
    <row r="89" spans="1:6" ht="12.75">
      <c r="A89" s="47" t="s">
        <v>50</v>
      </c>
      <c r="B89" s="48" t="s">
        <v>269</v>
      </c>
      <c r="C89" s="50">
        <v>10</v>
      </c>
      <c r="D89" s="48" t="s">
        <v>155</v>
      </c>
      <c r="E89" s="48">
        <v>63</v>
      </c>
      <c r="F89" s="53">
        <v>0.0013194444444444445</v>
      </c>
    </row>
    <row r="90" spans="1:6" ht="12.75">
      <c r="A90" s="47" t="s">
        <v>52</v>
      </c>
      <c r="B90" s="48" t="s">
        <v>270</v>
      </c>
      <c r="C90" s="50">
        <v>10</v>
      </c>
      <c r="D90" s="48" t="s">
        <v>65</v>
      </c>
      <c r="E90" s="48">
        <v>6</v>
      </c>
      <c r="F90" s="53">
        <v>0.0013541666666666667</v>
      </c>
    </row>
    <row r="91" spans="1:6" ht="12.75">
      <c r="A91" s="44" t="s">
        <v>271</v>
      </c>
      <c r="B91" s="45" t="s">
        <v>272</v>
      </c>
      <c r="C91" s="45" t="s">
        <v>273</v>
      </c>
      <c r="D91" s="46" t="s">
        <v>7</v>
      </c>
      <c r="E91" s="46" t="s">
        <v>8</v>
      </c>
      <c r="F91" s="46" t="s">
        <v>9</v>
      </c>
    </row>
    <row r="92" spans="1:6" ht="12.75">
      <c r="A92" s="46" t="s">
        <v>3</v>
      </c>
      <c r="B92" s="46" t="s">
        <v>169</v>
      </c>
      <c r="C92" s="46" t="s">
        <v>5</v>
      </c>
      <c r="D92" s="46" t="s">
        <v>7</v>
      </c>
      <c r="E92" s="46" t="s">
        <v>8</v>
      </c>
      <c r="F92" s="46" t="s">
        <v>9</v>
      </c>
    </row>
    <row r="93" spans="1:6" ht="12.75">
      <c r="A93" s="47" t="s">
        <v>13</v>
      </c>
      <c r="B93" s="48" t="s">
        <v>274</v>
      </c>
      <c r="C93" s="50">
        <v>8</v>
      </c>
      <c r="D93" s="48" t="s">
        <v>65</v>
      </c>
      <c r="E93" s="48">
        <v>43</v>
      </c>
      <c r="F93" s="53">
        <v>0.001585648148148148</v>
      </c>
    </row>
    <row r="94" spans="1:6" ht="12.75">
      <c r="A94" s="47" t="s">
        <v>16</v>
      </c>
      <c r="B94" s="48" t="s">
        <v>275</v>
      </c>
      <c r="C94" s="50">
        <v>8</v>
      </c>
      <c r="D94" s="48" t="s">
        <v>276</v>
      </c>
      <c r="E94" s="48">
        <v>76</v>
      </c>
      <c r="F94" s="53">
        <v>0.0016435185185185185</v>
      </c>
    </row>
    <row r="95" spans="1:6" ht="12.75">
      <c r="A95" s="47" t="s">
        <v>19</v>
      </c>
      <c r="B95" s="48" t="s">
        <v>118</v>
      </c>
      <c r="C95" s="50">
        <v>8</v>
      </c>
      <c r="D95" s="48" t="s">
        <v>86</v>
      </c>
      <c r="E95" s="48">
        <v>33</v>
      </c>
      <c r="F95" s="53">
        <v>0.0016666666666666668</v>
      </c>
    </row>
    <row r="96" spans="1:6" ht="12.75">
      <c r="A96" s="47" t="s">
        <v>22</v>
      </c>
      <c r="B96" s="48" t="s">
        <v>277</v>
      </c>
      <c r="C96" s="50">
        <v>8</v>
      </c>
      <c r="D96" s="48" t="s">
        <v>65</v>
      </c>
      <c r="E96" s="48">
        <v>40</v>
      </c>
      <c r="F96" s="53">
        <v>0.0016782407407407408</v>
      </c>
    </row>
    <row r="97" spans="1:6" ht="12.75">
      <c r="A97" s="44" t="s">
        <v>271</v>
      </c>
      <c r="B97" s="45" t="s">
        <v>278</v>
      </c>
      <c r="C97" s="45" t="s">
        <v>273</v>
      </c>
      <c r="D97" s="46" t="s">
        <v>7</v>
      </c>
      <c r="E97" s="46" t="s">
        <v>8</v>
      </c>
      <c r="F97" s="46" t="s">
        <v>9</v>
      </c>
    </row>
    <row r="98" spans="1:6" ht="12.75">
      <c r="A98" s="46" t="s">
        <v>3</v>
      </c>
      <c r="B98" s="46" t="s">
        <v>169</v>
      </c>
      <c r="C98" s="46" t="s">
        <v>5</v>
      </c>
      <c r="D98" s="46" t="s">
        <v>7</v>
      </c>
      <c r="E98" s="46" t="s">
        <v>8</v>
      </c>
      <c r="F98" s="46" t="s">
        <v>9</v>
      </c>
    </row>
    <row r="99" spans="1:6" ht="12.75">
      <c r="A99" s="47" t="s">
        <v>13</v>
      </c>
      <c r="B99" s="48" t="s">
        <v>279</v>
      </c>
      <c r="C99" s="50">
        <v>8</v>
      </c>
      <c r="D99" s="48" t="s">
        <v>62</v>
      </c>
      <c r="E99" s="48">
        <v>75</v>
      </c>
      <c r="F99" s="53">
        <v>0.0011921296296296296</v>
      </c>
    </row>
    <row r="100" spans="1:6" ht="12.75">
      <c r="A100" s="47" t="s">
        <v>16</v>
      </c>
      <c r="B100" s="48" t="s">
        <v>280</v>
      </c>
      <c r="C100" s="50">
        <v>8</v>
      </c>
      <c r="D100" s="48" t="s">
        <v>62</v>
      </c>
      <c r="E100" s="48">
        <v>39</v>
      </c>
      <c r="F100" s="53">
        <v>0.0013773148148148147</v>
      </c>
    </row>
    <row r="101" spans="1:6" ht="12.75">
      <c r="A101" s="47" t="s">
        <v>19</v>
      </c>
      <c r="B101" s="48" t="s">
        <v>281</v>
      </c>
      <c r="C101" s="50">
        <v>8</v>
      </c>
      <c r="D101" s="48" t="s">
        <v>282</v>
      </c>
      <c r="E101" s="48">
        <v>51</v>
      </c>
      <c r="F101" s="53">
        <v>0.001400462962962963</v>
      </c>
    </row>
    <row r="102" spans="1:6" ht="12.75">
      <c r="A102" s="47" t="s">
        <v>22</v>
      </c>
      <c r="B102" s="48" t="s">
        <v>283</v>
      </c>
      <c r="C102" s="50">
        <v>8</v>
      </c>
      <c r="D102" s="48" t="s">
        <v>257</v>
      </c>
      <c r="E102" s="48">
        <v>58</v>
      </c>
      <c r="F102" s="53">
        <v>0.0014351851851851852</v>
      </c>
    </row>
    <row r="103" spans="1:6" ht="12.75">
      <c r="A103" s="47" t="s">
        <v>24</v>
      </c>
      <c r="B103" s="48" t="s">
        <v>284</v>
      </c>
      <c r="C103" s="50">
        <v>9</v>
      </c>
      <c r="D103" s="48" t="s">
        <v>65</v>
      </c>
      <c r="E103" s="48">
        <v>3</v>
      </c>
      <c r="F103" s="53">
        <v>0.0014930555555555556</v>
      </c>
    </row>
    <row r="104" spans="1:6" ht="12.75">
      <c r="A104" s="47" t="s">
        <v>47</v>
      </c>
      <c r="B104" s="48" t="s">
        <v>285</v>
      </c>
      <c r="C104" s="50">
        <v>9</v>
      </c>
      <c r="D104" s="48" t="s">
        <v>155</v>
      </c>
      <c r="E104" s="48">
        <v>67</v>
      </c>
      <c r="F104" s="53">
        <v>0.0017708333333333332</v>
      </c>
    </row>
    <row r="105" spans="1:6" ht="12.75">
      <c r="A105" s="47" t="s">
        <v>50</v>
      </c>
      <c r="B105" s="48" t="s">
        <v>286</v>
      </c>
      <c r="C105" s="50">
        <v>9</v>
      </c>
      <c r="D105" s="48" t="s">
        <v>65</v>
      </c>
      <c r="E105" s="48">
        <v>42</v>
      </c>
      <c r="F105" s="53">
        <v>0.0018171296296296297</v>
      </c>
    </row>
    <row r="106" spans="1:6" ht="12.75">
      <c r="A106" s="47" t="s">
        <v>52</v>
      </c>
      <c r="B106" s="48" t="s">
        <v>287</v>
      </c>
      <c r="C106" s="50">
        <v>9</v>
      </c>
      <c r="D106" s="48" t="s">
        <v>155</v>
      </c>
      <c r="E106" s="48">
        <v>66</v>
      </c>
      <c r="F106" s="53">
        <v>0.0020833333333333333</v>
      </c>
    </row>
    <row r="107" spans="1:6" ht="12.75">
      <c r="A107" s="44" t="s">
        <v>288</v>
      </c>
      <c r="B107" s="45" t="s">
        <v>289</v>
      </c>
      <c r="C107" s="45" t="s">
        <v>290</v>
      </c>
      <c r="D107" s="46" t="s">
        <v>7</v>
      </c>
      <c r="E107" s="46" t="s">
        <v>8</v>
      </c>
      <c r="F107" s="46" t="s">
        <v>9</v>
      </c>
    </row>
    <row r="108" spans="1:6" ht="12.75">
      <c r="A108" s="46" t="s">
        <v>3</v>
      </c>
      <c r="B108" s="46" t="s">
        <v>169</v>
      </c>
      <c r="C108" s="46" t="s">
        <v>5</v>
      </c>
      <c r="D108" s="46" t="s">
        <v>7</v>
      </c>
      <c r="E108" s="46" t="s">
        <v>8</v>
      </c>
      <c r="F108" s="46" t="s">
        <v>9</v>
      </c>
    </row>
    <row r="109" spans="1:6" ht="12.75">
      <c r="A109" s="47" t="s">
        <v>13</v>
      </c>
      <c r="B109" s="48" t="s">
        <v>291</v>
      </c>
      <c r="C109" s="50">
        <v>7</v>
      </c>
      <c r="D109" s="48" t="s">
        <v>179</v>
      </c>
      <c r="E109" s="48">
        <v>53</v>
      </c>
      <c r="F109" s="53">
        <v>0.0021296296296296298</v>
      </c>
    </row>
    <row r="110" spans="1:6" ht="12.75">
      <c r="A110" s="47" t="s">
        <v>16</v>
      </c>
      <c r="B110" s="48" t="s">
        <v>292</v>
      </c>
      <c r="C110" s="50">
        <v>7</v>
      </c>
      <c r="D110" s="48" t="s">
        <v>293</v>
      </c>
      <c r="E110" s="48">
        <v>28</v>
      </c>
      <c r="F110" s="53">
        <v>0.0022569444444444442</v>
      </c>
    </row>
    <row r="111" spans="1:6" ht="12.75">
      <c r="A111" s="44" t="s">
        <v>288</v>
      </c>
      <c r="B111" s="45" t="s">
        <v>294</v>
      </c>
      <c r="C111" s="45" t="s">
        <v>290</v>
      </c>
      <c r="D111" s="46" t="s">
        <v>7</v>
      </c>
      <c r="E111" s="46" t="s">
        <v>8</v>
      </c>
      <c r="F111" s="46" t="s">
        <v>9</v>
      </c>
    </row>
    <row r="112" spans="1:6" ht="12.75">
      <c r="A112" s="46" t="s">
        <v>3</v>
      </c>
      <c r="B112" s="46" t="s">
        <v>169</v>
      </c>
      <c r="C112" s="46" t="s">
        <v>5</v>
      </c>
      <c r="D112" s="46" t="s">
        <v>7</v>
      </c>
      <c r="E112" s="46" t="s">
        <v>8</v>
      </c>
      <c r="F112" s="46" t="s">
        <v>9</v>
      </c>
    </row>
    <row r="113" spans="1:6" ht="12.75">
      <c r="A113" s="47" t="s">
        <v>13</v>
      </c>
      <c r="B113" s="48" t="s">
        <v>295</v>
      </c>
      <c r="C113" s="50">
        <v>6</v>
      </c>
      <c r="D113" s="48" t="s">
        <v>237</v>
      </c>
      <c r="E113" s="48">
        <v>64</v>
      </c>
      <c r="F113" s="53">
        <v>0.0017824074074074075</v>
      </c>
    </row>
    <row r="114" spans="1:6" ht="12.75">
      <c r="A114" s="47" t="s">
        <v>16</v>
      </c>
      <c r="B114" s="48" t="s">
        <v>296</v>
      </c>
      <c r="C114" s="50">
        <v>7</v>
      </c>
      <c r="D114" s="48" t="s">
        <v>65</v>
      </c>
      <c r="E114" s="48">
        <v>29</v>
      </c>
      <c r="F114" s="53">
        <v>0.0020486111111111113</v>
      </c>
    </row>
    <row r="115" spans="1:6" ht="12.75">
      <c r="A115" s="47" t="s">
        <v>19</v>
      </c>
      <c r="B115" s="48" t="s">
        <v>297</v>
      </c>
      <c r="C115" s="50">
        <v>7</v>
      </c>
      <c r="D115" s="48" t="s">
        <v>65</v>
      </c>
      <c r="E115" s="48">
        <v>34</v>
      </c>
      <c r="F115" s="53">
        <v>0.0020717592592592593</v>
      </c>
    </row>
    <row r="116" spans="1:6" ht="12.75">
      <c r="A116" s="47" t="s">
        <v>22</v>
      </c>
      <c r="B116" s="48" t="s">
        <v>298</v>
      </c>
      <c r="C116" s="50">
        <v>7</v>
      </c>
      <c r="D116" s="48" t="s">
        <v>65</v>
      </c>
      <c r="E116" s="48">
        <v>41</v>
      </c>
      <c r="F116" s="53">
        <v>0.0021064814814814813</v>
      </c>
    </row>
    <row r="117" spans="1:6" ht="12.75">
      <c r="A117" s="44" t="s">
        <v>299</v>
      </c>
      <c r="B117" s="45" t="s">
        <v>300</v>
      </c>
      <c r="C117" s="45" t="s">
        <v>301</v>
      </c>
      <c r="D117" s="46" t="s">
        <v>7</v>
      </c>
      <c r="E117" s="46" t="s">
        <v>8</v>
      </c>
      <c r="F117" s="46" t="s">
        <v>9</v>
      </c>
    </row>
    <row r="118" spans="1:6" ht="12.75">
      <c r="A118" s="46" t="s">
        <v>3</v>
      </c>
      <c r="B118" s="46" t="s">
        <v>169</v>
      </c>
      <c r="C118" s="46" t="s">
        <v>5</v>
      </c>
      <c r="D118" s="46" t="s">
        <v>7</v>
      </c>
      <c r="E118" s="46" t="s">
        <v>8</v>
      </c>
      <c r="F118" s="46" t="s">
        <v>9</v>
      </c>
    </row>
    <row r="119" spans="1:6" ht="12.75">
      <c r="A119" s="47" t="s">
        <v>13</v>
      </c>
      <c r="B119" s="48" t="s">
        <v>302</v>
      </c>
      <c r="C119" s="48">
        <v>4</v>
      </c>
      <c r="D119" s="48" t="s">
        <v>303</v>
      </c>
      <c r="E119" s="48">
        <v>78</v>
      </c>
      <c r="F119" s="54">
        <v>0.002673611111111111</v>
      </c>
    </row>
    <row r="120" spans="1:6" ht="12.75">
      <c r="A120" s="47" t="s">
        <v>16</v>
      </c>
      <c r="B120" s="48" t="s">
        <v>304</v>
      </c>
      <c r="C120" s="48">
        <v>5</v>
      </c>
      <c r="D120" s="48" t="s">
        <v>155</v>
      </c>
      <c r="E120" s="48">
        <v>60</v>
      </c>
      <c r="F120" s="54">
        <v>0.0030787037037037037</v>
      </c>
    </row>
    <row r="121" spans="1:6" ht="12.75">
      <c r="A121" s="44" t="s">
        <v>299</v>
      </c>
      <c r="B121" s="45" t="s">
        <v>305</v>
      </c>
      <c r="C121" s="45" t="s">
        <v>301</v>
      </c>
      <c r="D121" s="46" t="s">
        <v>7</v>
      </c>
      <c r="E121" s="46" t="s">
        <v>8</v>
      </c>
      <c r="F121" s="46" t="s">
        <v>9</v>
      </c>
    </row>
    <row r="122" spans="1:6" ht="12.75">
      <c r="A122" s="46" t="s">
        <v>3</v>
      </c>
      <c r="B122" s="46" t="s">
        <v>169</v>
      </c>
      <c r="C122" s="46" t="s">
        <v>5</v>
      </c>
      <c r="D122" s="46" t="s">
        <v>7</v>
      </c>
      <c r="E122" s="46" t="s">
        <v>8</v>
      </c>
      <c r="F122" s="46" t="s">
        <v>9</v>
      </c>
    </row>
    <row r="123" spans="1:6" ht="12.75">
      <c r="A123" s="47" t="s">
        <v>13</v>
      </c>
      <c r="B123" s="48" t="s">
        <v>306</v>
      </c>
      <c r="C123" s="48">
        <v>5</v>
      </c>
      <c r="D123" s="48" t="s">
        <v>86</v>
      </c>
      <c r="E123" s="48">
        <v>32</v>
      </c>
      <c r="F123" s="53">
        <v>0.0022685185185185187</v>
      </c>
    </row>
    <row r="124" spans="1:6" ht="12.75">
      <c r="A124" s="47" t="s">
        <v>16</v>
      </c>
      <c r="B124" s="48" t="s">
        <v>307</v>
      </c>
      <c r="C124" s="48">
        <v>5</v>
      </c>
      <c r="D124" s="48" t="s">
        <v>18</v>
      </c>
      <c r="E124" s="48">
        <v>18</v>
      </c>
      <c r="F124" s="53">
        <v>0.0022916666666666667</v>
      </c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spans="1:4" ht="12.75">
      <c r="A286" s="24"/>
      <c r="D286" s="30"/>
    </row>
    <row r="287" spans="1:4" ht="12.75">
      <c r="A287" s="24"/>
      <c r="D287" s="30"/>
    </row>
    <row r="288" spans="1:4" ht="12.75">
      <c r="A288" s="24"/>
      <c r="D288" s="30"/>
    </row>
    <row r="289" spans="1:4" ht="12.75">
      <c r="A289" s="24"/>
      <c r="D289" s="30"/>
    </row>
    <row r="290" spans="1:4" ht="12.75">
      <c r="A290" s="24"/>
      <c r="D290" s="20"/>
    </row>
    <row r="291" spans="1:4" ht="12.75">
      <c r="A291" s="24"/>
      <c r="D291" s="20"/>
    </row>
    <row r="292" spans="1:4" ht="12.75">
      <c r="A292" s="24"/>
      <c r="D292" s="20"/>
    </row>
    <row r="293" spans="1:4" ht="12.75">
      <c r="A293" s="24"/>
      <c r="D293" s="20"/>
    </row>
    <row r="294" spans="1:4" ht="12.75">
      <c r="A294" s="24"/>
      <c r="D294" s="30"/>
    </row>
    <row r="295" spans="1:4" ht="12.75">
      <c r="A295" s="24"/>
      <c r="D295" s="30"/>
    </row>
    <row r="296" spans="1:4" ht="12.75">
      <c r="A296" s="24"/>
      <c r="D296" s="30"/>
    </row>
    <row r="297" spans="1:4" ht="12.75">
      <c r="A297" s="24"/>
      <c r="D297" s="30"/>
    </row>
    <row r="298" spans="1:4" ht="12.75">
      <c r="A298" s="24"/>
      <c r="D298" s="30"/>
    </row>
    <row r="299" spans="1:2" ht="12.75">
      <c r="A299" s="24"/>
      <c r="B299" s="3"/>
    </row>
    <row r="300" ht="12.75">
      <c r="A300" s="24"/>
    </row>
    <row r="301" spans="1:2" ht="12.75">
      <c r="A301" s="24"/>
      <c r="B301" s="3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spans="1:6" ht="12.75">
      <c r="A319" s="24"/>
      <c r="B319" s="31"/>
      <c r="C319" s="32"/>
      <c r="D319" s="32"/>
      <c r="E319" s="34"/>
      <c r="F319" s="55"/>
    </row>
    <row r="320" spans="1:6" ht="12.75">
      <c r="A320" s="24"/>
      <c r="B320" s="56"/>
      <c r="C320" s="57"/>
      <c r="D320" s="57"/>
      <c r="E320" s="58"/>
      <c r="F320" s="59"/>
    </row>
    <row r="321" spans="1:6" ht="12.75">
      <c r="A321" s="24"/>
      <c r="B321" s="56"/>
      <c r="C321" s="57"/>
      <c r="D321" s="57"/>
      <c r="E321" s="58"/>
      <c r="F321" s="59"/>
    </row>
    <row r="322" spans="1:6" ht="12.75">
      <c r="A322" s="24"/>
      <c r="B322" s="33"/>
      <c r="C322" s="33"/>
      <c r="D322" s="33"/>
      <c r="E322" s="60"/>
      <c r="F322" s="61"/>
    </row>
    <row r="323" spans="1:6" ht="12.75">
      <c r="A323" s="24"/>
      <c r="B323" s="31"/>
      <c r="C323" s="32"/>
      <c r="D323" s="32"/>
      <c r="E323" s="34"/>
      <c r="F323" s="55"/>
    </row>
    <row r="324" spans="1:6" ht="12.75">
      <c r="A324" s="24"/>
      <c r="B324" s="31"/>
      <c r="C324" s="32"/>
      <c r="D324" s="32"/>
      <c r="E324" s="34"/>
      <c r="F324" s="55"/>
    </row>
    <row r="325" spans="1:6" ht="12.75">
      <c r="A325" s="24"/>
      <c r="B325" s="31"/>
      <c r="C325" s="32"/>
      <c r="D325" s="32"/>
      <c r="E325" s="34"/>
      <c r="F325" s="55"/>
    </row>
    <row r="326" spans="1:6" ht="12.75">
      <c r="A326" s="24"/>
      <c r="B326" s="56"/>
      <c r="C326" s="57"/>
      <c r="D326" s="57"/>
      <c r="E326" s="58"/>
      <c r="F326" s="55"/>
    </row>
    <row r="327" spans="1:6" ht="12.75">
      <c r="A327" s="24"/>
      <c r="B327" s="31"/>
      <c r="C327" s="32"/>
      <c r="D327" s="32"/>
      <c r="E327" s="34"/>
      <c r="F327" s="55"/>
    </row>
    <row r="328" spans="1:6" ht="12.75">
      <c r="A328" s="24"/>
      <c r="B328" s="56"/>
      <c r="C328" s="57"/>
      <c r="D328" s="57"/>
      <c r="E328" s="58"/>
      <c r="F328" s="59"/>
    </row>
    <row r="329" spans="1:6" ht="12.75">
      <c r="A329" s="24"/>
      <c r="B329" s="31"/>
      <c r="C329" s="32"/>
      <c r="D329" s="32"/>
      <c r="E329" s="34"/>
      <c r="F329" s="55"/>
    </row>
    <row r="330" spans="1:6" ht="12.75">
      <c r="A330" s="24"/>
      <c r="B330" s="56"/>
      <c r="C330" s="57"/>
      <c r="D330" s="57"/>
      <c r="E330" s="58"/>
      <c r="F330" s="59"/>
    </row>
    <row r="331" spans="1:6" ht="12.75">
      <c r="A331" s="24"/>
      <c r="B331" s="31"/>
      <c r="C331" s="32"/>
      <c r="D331" s="32"/>
      <c r="E331" s="34"/>
      <c r="F331" s="55"/>
    </row>
    <row r="332" spans="1:6" ht="12.75">
      <c r="A332" s="24"/>
      <c r="B332" s="56"/>
      <c r="C332" s="57"/>
      <c r="D332" s="57"/>
      <c r="E332" s="58"/>
      <c r="F332" s="59"/>
    </row>
    <row r="333" spans="1:6" ht="12.75">
      <c r="A333" s="24"/>
      <c r="B333" s="31"/>
      <c r="C333" s="32"/>
      <c r="D333" s="32"/>
      <c r="E333" s="34"/>
      <c r="F333" s="55"/>
    </row>
    <row r="334" spans="1:6" ht="12.75">
      <c r="A334" s="24"/>
      <c r="B334" s="31"/>
      <c r="C334" s="32"/>
      <c r="D334" s="32"/>
      <c r="E334" s="34"/>
      <c r="F334" s="55"/>
    </row>
    <row r="335" spans="1:6" ht="12.75">
      <c r="A335" s="24"/>
      <c r="B335" s="31"/>
      <c r="C335" s="32"/>
      <c r="D335" s="32"/>
      <c r="E335" s="34"/>
      <c r="F335" s="55"/>
    </row>
    <row r="336" spans="1:6" ht="12.75">
      <c r="A336" s="24"/>
      <c r="B336" s="31"/>
      <c r="C336" s="32"/>
      <c r="D336" s="32"/>
      <c r="E336" s="34"/>
      <c r="F336" s="55"/>
    </row>
    <row r="337" spans="1:6" ht="12.75">
      <c r="A337" s="24"/>
      <c r="B337" s="31"/>
      <c r="C337" s="32"/>
      <c r="D337" s="32"/>
      <c r="E337" s="34"/>
      <c r="F337" s="55"/>
    </row>
    <row r="338" spans="1:6" ht="12.75">
      <c r="A338" s="24"/>
      <c r="B338" s="31"/>
      <c r="C338" s="32"/>
      <c r="D338" s="32"/>
      <c r="E338" s="34"/>
      <c r="F338" s="55"/>
    </row>
    <row r="339" spans="1:6" ht="12.75">
      <c r="A339" s="24"/>
      <c r="B339" s="31"/>
      <c r="C339" s="32"/>
      <c r="D339" s="32"/>
      <c r="E339" s="34"/>
      <c r="F339" s="55"/>
    </row>
    <row r="340" spans="1:6" ht="12.75">
      <c r="A340" s="24"/>
      <c r="B340" s="31"/>
      <c r="C340" s="32"/>
      <c r="D340" s="32"/>
      <c r="E340" s="34"/>
      <c r="F340" s="55"/>
    </row>
    <row r="341" spans="1:6" ht="12.75">
      <c r="A341" s="24"/>
      <c r="B341" s="56"/>
      <c r="C341" s="57"/>
      <c r="D341" s="57"/>
      <c r="E341" s="58"/>
      <c r="F341" s="59"/>
    </row>
    <row r="342" spans="1:6" ht="12.75">
      <c r="A342" s="24"/>
      <c r="B342" s="33"/>
      <c r="C342" s="33"/>
      <c r="D342" s="33"/>
      <c r="E342" s="34"/>
      <c r="F342" s="61"/>
    </row>
    <row r="343" spans="1:6" ht="12.75">
      <c r="A343" s="24"/>
      <c r="B343" s="31"/>
      <c r="C343" s="32"/>
      <c r="D343" s="32"/>
      <c r="E343" s="34"/>
      <c r="F343" s="55"/>
    </row>
    <row r="344" spans="1:6" ht="12.75">
      <c r="A344" s="24"/>
      <c r="B344" s="31"/>
      <c r="C344" s="32"/>
      <c r="D344" s="32"/>
      <c r="E344" s="34"/>
      <c r="F344" s="55"/>
    </row>
    <row r="345" spans="1:6" ht="12.75">
      <c r="A345" s="24"/>
      <c r="B345" s="31"/>
      <c r="C345" s="32"/>
      <c r="D345" s="32"/>
      <c r="E345" s="34"/>
      <c r="F345" s="55"/>
    </row>
    <row r="346" spans="1:6" ht="12.75">
      <c r="A346" s="24"/>
      <c r="B346" s="31"/>
      <c r="C346" s="32"/>
      <c r="D346" s="32"/>
      <c r="E346" s="60"/>
      <c r="F346" s="55"/>
    </row>
    <row r="347" spans="1:6" ht="12.75">
      <c r="A347" s="24"/>
      <c r="B347" s="31"/>
      <c r="C347" s="32"/>
      <c r="D347" s="32"/>
      <c r="E347" s="34"/>
      <c r="F347" s="55"/>
    </row>
    <row r="348" spans="1:6" ht="12.75">
      <c r="A348" s="24"/>
      <c r="B348" s="3"/>
      <c r="C348" s="3"/>
      <c r="D348" s="3"/>
      <c r="E348" s="3"/>
      <c r="F348" s="55"/>
    </row>
    <row r="349" spans="1:6" ht="12.75">
      <c r="A349" s="24"/>
      <c r="B349" s="31"/>
      <c r="C349" s="32"/>
      <c r="D349" s="32"/>
      <c r="E349" s="34"/>
      <c r="F349" s="55"/>
    </row>
    <row r="350" spans="1:6" ht="12.75">
      <c r="A350" s="24"/>
      <c r="B350" s="31"/>
      <c r="C350" s="32"/>
      <c r="D350" s="32"/>
      <c r="E350" s="34"/>
      <c r="F350" s="55"/>
    </row>
    <row r="351" spans="1:6" ht="12.75">
      <c r="A351" s="24"/>
      <c r="B351" s="31"/>
      <c r="C351" s="32"/>
      <c r="D351" s="32"/>
      <c r="E351" s="34"/>
      <c r="F351" s="55"/>
    </row>
    <row r="352" spans="1:6" ht="12.75">
      <c r="A352" s="24"/>
      <c r="B352" s="34"/>
      <c r="C352" s="32"/>
      <c r="D352" s="32"/>
      <c r="E352" s="34"/>
      <c r="F352" s="55"/>
    </row>
    <row r="353" spans="1:6" ht="12.75">
      <c r="A353" s="24"/>
      <c r="B353" s="31"/>
      <c r="C353" s="32"/>
      <c r="D353" s="32"/>
      <c r="E353" s="34"/>
      <c r="F353" s="55"/>
    </row>
    <row r="354" spans="1:6" ht="12.75">
      <c r="A354" s="24"/>
      <c r="B354" s="31"/>
      <c r="C354" s="32"/>
      <c r="D354" s="32"/>
      <c r="E354" s="34"/>
      <c r="F354" s="55"/>
    </row>
    <row r="355" spans="1:6" ht="12.75">
      <c r="A355" s="24"/>
      <c r="B355" s="31"/>
      <c r="C355" s="32"/>
      <c r="D355" s="32"/>
      <c r="E355" s="34"/>
      <c r="F355" s="55"/>
    </row>
    <row r="356" spans="1:6" ht="12.75">
      <c r="A356" s="24"/>
      <c r="B356" s="35"/>
      <c r="C356" s="35"/>
      <c r="D356" s="35"/>
      <c r="E356" s="62"/>
      <c r="F356" s="63"/>
    </row>
    <row r="357" spans="1:6" ht="12.75">
      <c r="A357" s="24"/>
      <c r="B357" s="35"/>
      <c r="C357" s="35"/>
      <c r="D357" s="35"/>
      <c r="E357" s="62"/>
      <c r="F357" s="63"/>
    </row>
    <row r="358" spans="1:6" ht="12.75">
      <c r="A358" s="24"/>
      <c r="B358" s="35"/>
      <c r="C358" s="37"/>
      <c r="D358" s="37"/>
      <c r="E358" s="64"/>
      <c r="F358" s="63"/>
    </row>
    <row r="359" spans="1:6" ht="12.75">
      <c r="A359" s="24"/>
      <c r="B359" s="35"/>
      <c r="C359" s="35"/>
      <c r="D359" s="35"/>
      <c r="E359" s="62"/>
      <c r="F359" s="63"/>
    </row>
    <row r="360" spans="1:6" ht="12.75">
      <c r="A360" s="24"/>
      <c r="B360" s="35"/>
      <c r="C360" s="35"/>
      <c r="D360" s="35"/>
      <c r="E360" s="62"/>
      <c r="F360" s="63"/>
    </row>
    <row r="361" spans="1:6" ht="12.75">
      <c r="A361" s="24"/>
      <c r="B361" s="35"/>
      <c r="C361" s="35"/>
      <c r="D361" s="35"/>
      <c r="E361" s="62"/>
      <c r="F361" s="63"/>
    </row>
    <row r="362" spans="1:6" ht="12.75">
      <c r="A362" s="24"/>
      <c r="B362" s="35"/>
      <c r="C362" s="35"/>
      <c r="D362" s="35"/>
      <c r="E362" s="62"/>
      <c r="F362" s="63"/>
    </row>
    <row r="363" spans="1:6" ht="12.75">
      <c r="A363" s="24"/>
      <c r="B363" s="35"/>
      <c r="C363" s="35"/>
      <c r="D363" s="35"/>
      <c r="E363" s="62"/>
      <c r="F363" s="63"/>
    </row>
    <row r="364" spans="1:6" ht="12.75">
      <c r="A364" s="24"/>
      <c r="B364" s="35"/>
      <c r="C364" s="35"/>
      <c r="D364" s="35"/>
      <c r="E364" s="62"/>
      <c r="F364" s="63"/>
    </row>
    <row r="365" spans="1:6" ht="12.75">
      <c r="A365" s="24"/>
      <c r="B365" s="35"/>
      <c r="C365" s="35"/>
      <c r="D365" s="35"/>
      <c r="E365" s="62"/>
      <c r="F365" s="63"/>
    </row>
    <row r="366" spans="1:6" ht="12.75">
      <c r="A366" s="24"/>
      <c r="B366" s="35"/>
      <c r="C366" s="35"/>
      <c r="D366" s="35"/>
      <c r="E366" s="62"/>
      <c r="F366" s="63"/>
    </row>
    <row r="367" spans="1:6" ht="12.75">
      <c r="A367" s="24"/>
      <c r="B367" s="35"/>
      <c r="C367" s="35"/>
      <c r="D367" s="35"/>
      <c r="E367" s="62"/>
      <c r="F367" s="63"/>
    </row>
    <row r="368" spans="1:6" ht="12.75">
      <c r="A368" s="24"/>
      <c r="B368" s="35"/>
      <c r="C368" s="35"/>
      <c r="D368" s="35"/>
      <c r="E368" s="62"/>
      <c r="F368" s="63"/>
    </row>
    <row r="369" spans="1:6" ht="12.75">
      <c r="A369" s="24"/>
      <c r="B369" s="35"/>
      <c r="C369" s="37"/>
      <c r="D369" s="37"/>
      <c r="E369" s="64"/>
      <c r="F369" s="63"/>
    </row>
    <row r="370" spans="1:6" ht="12.75">
      <c r="A370" s="24"/>
      <c r="B370" s="35"/>
      <c r="C370" s="35"/>
      <c r="D370" s="35"/>
      <c r="E370" s="62"/>
      <c r="F370" s="63"/>
    </row>
    <row r="371" spans="1:6" ht="12.75">
      <c r="A371" s="24"/>
      <c r="B371" s="35"/>
      <c r="C371" s="35"/>
      <c r="D371" s="35"/>
      <c r="E371" s="62"/>
      <c r="F371" s="63"/>
    </row>
    <row r="372" spans="1:6" ht="12.75">
      <c r="A372" s="24"/>
      <c r="B372" s="35"/>
      <c r="C372" s="35"/>
      <c r="D372" s="35"/>
      <c r="E372" s="62"/>
      <c r="F372" s="63"/>
    </row>
    <row r="373" spans="1:6" ht="12.75">
      <c r="A373" s="24"/>
      <c r="B373" s="35"/>
      <c r="C373" s="35"/>
      <c r="D373" s="35"/>
      <c r="E373" s="62"/>
      <c r="F373" s="63"/>
    </row>
    <row r="374" spans="1:6" ht="12.75">
      <c r="A374" s="24"/>
      <c r="B374" s="35"/>
      <c r="C374" s="35"/>
      <c r="D374" s="35"/>
      <c r="E374" s="62"/>
      <c r="F374" s="63"/>
    </row>
    <row r="375" spans="1:6" ht="12.75">
      <c r="A375" s="24"/>
      <c r="B375" s="35"/>
      <c r="C375" s="37"/>
      <c r="D375" s="37"/>
      <c r="E375" s="64"/>
      <c r="F375" s="65"/>
    </row>
    <row r="376" spans="1:6" ht="12.75">
      <c r="A376" s="24"/>
      <c r="B376" s="35"/>
      <c r="C376" s="35"/>
      <c r="D376" s="35"/>
      <c r="E376" s="62"/>
      <c r="F376" s="63"/>
    </row>
    <row r="377" spans="1:6" ht="12.75">
      <c r="A377" s="24"/>
      <c r="B377" s="20"/>
      <c r="C377" s="66"/>
      <c r="D377" s="66"/>
      <c r="E377" s="66"/>
      <c r="F377" s="66"/>
    </row>
    <row r="378" spans="1:6" ht="12.75">
      <c r="A378" s="24"/>
      <c r="B378" s="35"/>
      <c r="C378" s="35"/>
      <c r="D378" s="35"/>
      <c r="E378" s="62"/>
      <c r="F378" s="67"/>
    </row>
    <row r="379" spans="1:6" ht="12.75">
      <c r="A379" s="24"/>
      <c r="B379" s="35"/>
      <c r="C379" s="35"/>
      <c r="D379" s="35"/>
      <c r="E379" s="62"/>
      <c r="F379" s="67"/>
    </row>
    <row r="380" spans="1:6" ht="12.75">
      <c r="A380" s="24"/>
      <c r="B380" s="35"/>
      <c r="C380" s="35"/>
      <c r="D380" s="35"/>
      <c r="E380" s="62"/>
      <c r="F380" s="67"/>
    </row>
    <row r="381" spans="1:6" ht="12.75">
      <c r="A381" s="24"/>
      <c r="B381" s="35"/>
      <c r="C381" s="35"/>
      <c r="D381" s="35"/>
      <c r="E381" s="62"/>
      <c r="F381" s="67"/>
    </row>
    <row r="382" spans="1:6" ht="12.75">
      <c r="A382" s="24"/>
      <c r="B382" s="35"/>
      <c r="C382" s="37"/>
      <c r="D382" s="37"/>
      <c r="E382" s="64"/>
      <c r="F382" s="67"/>
    </row>
    <row r="383" spans="1:6" ht="12.75">
      <c r="A383" s="24"/>
      <c r="B383" s="35"/>
      <c r="C383" s="35"/>
      <c r="D383" s="35"/>
      <c r="E383" s="62"/>
      <c r="F383" s="67"/>
    </row>
    <row r="384" spans="1:6" ht="12.75">
      <c r="A384" s="24"/>
      <c r="B384" s="35"/>
      <c r="C384" s="35"/>
      <c r="D384" s="35"/>
      <c r="E384" s="62"/>
      <c r="F384" s="67"/>
    </row>
    <row r="385" spans="1:6" ht="12.75">
      <c r="A385" s="24"/>
      <c r="B385" s="35"/>
      <c r="C385" s="35"/>
      <c r="D385" s="35"/>
      <c r="E385" s="62"/>
      <c r="F385" s="67"/>
    </row>
    <row r="386" spans="1:6" ht="12.75">
      <c r="A386" s="24"/>
      <c r="B386" s="35"/>
      <c r="C386" s="35"/>
      <c r="D386" s="35"/>
      <c r="E386" s="62"/>
      <c r="F386" s="67"/>
    </row>
    <row r="387" spans="1:6" ht="12.75">
      <c r="A387" s="24"/>
      <c r="B387" s="35"/>
      <c r="C387" s="35"/>
      <c r="D387" s="35"/>
      <c r="E387" s="62"/>
      <c r="F387" s="67"/>
    </row>
    <row r="388" spans="1:6" ht="12.75">
      <c r="A388" s="24"/>
      <c r="B388" s="35"/>
      <c r="C388" s="35"/>
      <c r="D388" s="35"/>
      <c r="E388" s="62"/>
      <c r="F388" s="67"/>
    </row>
    <row r="389" spans="1:6" ht="12.75">
      <c r="A389" s="24"/>
      <c r="B389" s="35"/>
      <c r="C389" s="37"/>
      <c r="D389" s="37"/>
      <c r="E389" s="64"/>
      <c r="F389" s="67"/>
    </row>
    <row r="390" spans="1:6" ht="12.75">
      <c r="A390" s="24"/>
      <c r="B390" s="35"/>
      <c r="C390" s="35"/>
      <c r="D390" s="35"/>
      <c r="E390" s="62"/>
      <c r="F390" s="67"/>
    </row>
    <row r="391" spans="1:6" ht="12.75">
      <c r="A391" s="24"/>
      <c r="B391" s="35"/>
      <c r="C391" s="35"/>
      <c r="D391" s="35"/>
      <c r="E391" s="62"/>
      <c r="F391" s="67"/>
    </row>
    <row r="392" spans="1:6" ht="12.75">
      <c r="A392" s="24"/>
      <c r="B392" s="35"/>
      <c r="C392" s="35"/>
      <c r="D392" s="35"/>
      <c r="E392" s="62"/>
      <c r="F392" s="67"/>
    </row>
    <row r="393" spans="1:6" ht="12.75">
      <c r="A393" s="24"/>
      <c r="B393" s="35"/>
      <c r="C393" s="35"/>
      <c r="D393" s="35"/>
      <c r="E393" s="62"/>
      <c r="F393" s="67"/>
    </row>
    <row r="394" spans="1:6" ht="12.75">
      <c r="A394" s="24"/>
      <c r="B394" s="35"/>
      <c r="C394" s="35"/>
      <c r="D394" s="35"/>
      <c r="E394" s="62"/>
      <c r="F394" s="67"/>
    </row>
    <row r="395" spans="1:6" ht="12.75">
      <c r="A395" s="24"/>
      <c r="B395" s="35"/>
      <c r="C395" s="35"/>
      <c r="D395" s="35"/>
      <c r="E395" s="62"/>
      <c r="F395" s="67"/>
    </row>
    <row r="396" spans="1:6" ht="12.75">
      <c r="A396" s="24"/>
      <c r="B396" s="35"/>
      <c r="C396" s="35"/>
      <c r="D396" s="35"/>
      <c r="E396" s="62"/>
      <c r="F396" s="67"/>
    </row>
    <row r="397" spans="1:6" ht="12.75">
      <c r="A397" s="24"/>
      <c r="B397" s="35"/>
      <c r="C397" s="37"/>
      <c r="D397" s="37"/>
      <c r="E397" s="64"/>
      <c r="F397" s="67"/>
    </row>
    <row r="398" spans="1:6" ht="12.75">
      <c r="A398" s="24"/>
      <c r="B398" s="35"/>
      <c r="C398" s="35"/>
      <c r="D398" s="35"/>
      <c r="E398" s="62"/>
      <c r="F398" s="67"/>
    </row>
    <row r="399" spans="1:2" ht="12.75">
      <c r="A399" s="24"/>
      <c r="B399" s="20"/>
    </row>
    <row r="400" spans="1:2" ht="12.75">
      <c r="A400" s="24"/>
      <c r="B400" s="40"/>
    </row>
    <row r="401" spans="1:2" ht="12.75">
      <c r="A401" s="24"/>
      <c r="B401" s="20"/>
    </row>
    <row r="402" spans="1:2" ht="12.75">
      <c r="A402" s="24"/>
      <c r="B402" s="20"/>
    </row>
    <row r="403" spans="1:2" ht="12.75">
      <c r="A403" s="24"/>
      <c r="B403" s="40"/>
    </row>
    <row r="404" spans="1:2" ht="12.75">
      <c r="A404" s="24"/>
      <c r="B404" s="20"/>
    </row>
    <row r="405" spans="1:2" ht="12.75">
      <c r="A405" s="24"/>
      <c r="B405" s="20"/>
    </row>
    <row r="406" spans="1:2" ht="12.75">
      <c r="A406" s="24"/>
      <c r="B406" s="20"/>
    </row>
    <row r="407" spans="1:2" ht="12.75">
      <c r="A407" s="24"/>
      <c r="B407" s="20"/>
    </row>
    <row r="408" spans="1:2" ht="12.75">
      <c r="A408" s="24"/>
      <c r="B408" s="20"/>
    </row>
    <row r="409" spans="1:2" ht="12.75">
      <c r="A409" s="24"/>
      <c r="B409" s="40"/>
    </row>
    <row r="410" spans="1:2" ht="12.75">
      <c r="A410" s="24"/>
      <c r="B410" s="20"/>
    </row>
    <row r="411" spans="1:2" ht="12.75">
      <c r="A411" s="24"/>
      <c r="B411" s="20"/>
    </row>
    <row r="412" spans="1:2" ht="12.75">
      <c r="A412" s="24"/>
      <c r="B412" s="20"/>
    </row>
    <row r="413" spans="1:2" ht="12.75">
      <c r="A413" s="24"/>
      <c r="B413" s="40"/>
    </row>
    <row r="414" spans="1:2" ht="12.75">
      <c r="A414" s="24"/>
      <c r="B414" s="20"/>
    </row>
    <row r="415" spans="1:2" ht="12.75">
      <c r="A415" s="24"/>
      <c r="B415" s="20"/>
    </row>
    <row r="416" spans="1:2" ht="12.75">
      <c r="A416" s="24"/>
      <c r="B416" s="40"/>
    </row>
    <row r="417" spans="1:2" ht="12.75">
      <c r="A417" s="24"/>
      <c r="B417" s="20"/>
    </row>
    <row r="418" spans="1:2" ht="12.75">
      <c r="A418" s="24"/>
      <c r="B418" s="20"/>
    </row>
    <row r="419" spans="1:2" ht="12.75">
      <c r="A419" s="24"/>
      <c r="B419" s="20"/>
    </row>
    <row r="420" spans="1:2" ht="12.75">
      <c r="A420" s="24"/>
      <c r="B420" s="40"/>
    </row>
    <row r="421" spans="1:2" ht="12.75">
      <c r="A421" s="24"/>
      <c r="B421" s="20"/>
    </row>
    <row r="422" spans="1:2" ht="12.75">
      <c r="A422" s="24"/>
      <c r="B422" s="20"/>
    </row>
    <row r="423" spans="1:2" ht="12.75">
      <c r="A423" s="24"/>
      <c r="B423" s="20"/>
    </row>
    <row r="424" spans="1:2" ht="12.75">
      <c r="A424" s="24"/>
      <c r="B424" s="40"/>
    </row>
    <row r="425" spans="1:2" ht="12.75">
      <c r="A425" s="24"/>
      <c r="B425" s="20"/>
    </row>
    <row r="426" spans="1:2" ht="12.75">
      <c r="A426" s="24"/>
      <c r="B426" s="20"/>
    </row>
    <row r="427" spans="1:2" ht="12.75">
      <c r="A427" s="24"/>
      <c r="B427" s="20"/>
    </row>
    <row r="428" spans="1:2" ht="12.75">
      <c r="A428" s="24"/>
      <c r="B428" s="68"/>
    </row>
    <row r="429" spans="1:2" ht="12.75">
      <c r="A429" s="24"/>
      <c r="B429" s="22"/>
    </row>
    <row r="430" spans="1:2" ht="12.75">
      <c r="A430" s="24"/>
      <c r="B430" s="20"/>
    </row>
    <row r="431" spans="1:2" ht="12.75">
      <c r="A431" s="24"/>
      <c r="B431" s="20"/>
    </row>
    <row r="432" spans="1:2" ht="12.75">
      <c r="A432" s="24"/>
      <c r="B432" s="20"/>
    </row>
    <row r="433" spans="1:2" ht="12.75">
      <c r="A433" s="24"/>
      <c r="B433" s="20"/>
    </row>
    <row r="434" spans="1:2" ht="12.75">
      <c r="A434" s="24"/>
      <c r="B434" s="22"/>
    </row>
    <row r="435" spans="1:2" ht="12.75">
      <c r="A435" s="24"/>
      <c r="B435" s="20"/>
    </row>
    <row r="436" spans="1:2" ht="12.75">
      <c r="A436" s="24"/>
      <c r="B436" s="20"/>
    </row>
    <row r="437" spans="1:2" ht="12.75">
      <c r="A437" s="24"/>
      <c r="B437" s="20"/>
    </row>
    <row r="438" spans="1:2" ht="12.75">
      <c r="A438" s="24"/>
      <c r="B438" s="20"/>
    </row>
    <row r="439" spans="1:2" ht="12.75">
      <c r="A439" s="24"/>
      <c r="B439" s="20"/>
    </row>
    <row r="440" spans="1:2" ht="12.75">
      <c r="A440" s="24"/>
      <c r="B440" s="20"/>
    </row>
    <row r="441" spans="1:2" ht="12.75">
      <c r="A441" s="24"/>
      <c r="B441" s="20"/>
    </row>
    <row r="442" spans="1:2" ht="12.75">
      <c r="A442" s="24"/>
      <c r="B442" s="22"/>
    </row>
    <row r="443" spans="1:2" ht="12.75">
      <c r="A443" s="24"/>
      <c r="B443" s="20"/>
    </row>
    <row r="444" spans="1:2" ht="12.75">
      <c r="A444" s="24"/>
      <c r="B444" s="20"/>
    </row>
    <row r="445" spans="1:2" ht="12.75">
      <c r="A445" s="24"/>
      <c r="B445" s="20"/>
    </row>
    <row r="446" spans="1:2" ht="12.75">
      <c r="A446" s="24"/>
      <c r="B446" s="20"/>
    </row>
    <row r="447" spans="1:2" ht="12.75">
      <c r="A447" s="24"/>
      <c r="B447" s="20"/>
    </row>
    <row r="448" spans="1:2" ht="12.75">
      <c r="A448" s="24"/>
      <c r="B448" s="20"/>
    </row>
    <row r="449" spans="1:2" ht="12.75">
      <c r="A449" s="24"/>
      <c r="B449" s="20"/>
    </row>
    <row r="450" spans="1:2" ht="12.75">
      <c r="A450" s="24"/>
      <c r="B450" s="20"/>
    </row>
    <row r="451" spans="1:2" ht="12.75">
      <c r="A451" s="24"/>
      <c r="B451" s="20"/>
    </row>
    <row r="452" spans="1:2" ht="12.75">
      <c r="A452" s="24"/>
      <c r="B452" s="20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spans="1:2" ht="12.75">
      <c r="A474" s="24"/>
      <c r="B474" s="3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spans="1:6" ht="12.75">
      <c r="A508" s="24"/>
      <c r="F508" s="19"/>
    </row>
    <row r="509" spans="1:6" ht="12.75">
      <c r="A509" s="24"/>
      <c r="F509" s="19"/>
    </row>
    <row r="510" spans="1:6" ht="12.75">
      <c r="A510" s="24"/>
      <c r="F510" s="19"/>
    </row>
    <row r="511" spans="1:6" ht="12.75">
      <c r="A511" s="24"/>
      <c r="F511" s="19"/>
    </row>
    <row r="512" spans="1:6" ht="12.75">
      <c r="A512" s="24"/>
      <c r="F512" s="19"/>
    </row>
    <row r="513" spans="1:6" ht="12.75">
      <c r="A513" s="24"/>
      <c r="F513" s="19"/>
    </row>
    <row r="514" spans="1:6" ht="12.75">
      <c r="A514" s="24"/>
      <c r="F514" s="19"/>
    </row>
    <row r="515" spans="1:6" ht="12.75">
      <c r="A515" s="24"/>
      <c r="F515" s="19"/>
    </row>
    <row r="516" spans="1:6" ht="12.75">
      <c r="A516" s="24"/>
      <c r="F516" s="19"/>
    </row>
    <row r="517" spans="1:6" ht="12.75">
      <c r="A517" s="24"/>
      <c r="F517" s="19"/>
    </row>
    <row r="518" spans="1:6" ht="12.75">
      <c r="A518" s="24"/>
      <c r="F518" s="19"/>
    </row>
    <row r="519" spans="1:6" ht="12.75">
      <c r="A519" s="24"/>
      <c r="F519" s="19"/>
    </row>
    <row r="520" spans="1:6" ht="12.75">
      <c r="A520" s="24"/>
      <c r="F520" s="19"/>
    </row>
    <row r="521" spans="1:6" ht="12.75">
      <c r="A521" s="24"/>
      <c r="F521" s="19"/>
    </row>
    <row r="522" spans="1:6" ht="12.75">
      <c r="A522" s="24"/>
      <c r="F522" s="19"/>
    </row>
    <row r="523" spans="1:6" ht="12.75">
      <c r="A523" s="24"/>
      <c r="F523" s="19"/>
    </row>
    <row r="524" spans="1:6" ht="12.75">
      <c r="A524" s="24"/>
      <c r="F524" s="19"/>
    </row>
    <row r="525" spans="1:6" ht="12.75">
      <c r="A525" s="24"/>
      <c r="F525" s="19"/>
    </row>
    <row r="526" spans="1:6" ht="12.75">
      <c r="A526" s="24"/>
      <c r="C526" s="27"/>
      <c r="F526" s="19"/>
    </row>
    <row r="527" spans="1:6" ht="12.75">
      <c r="A527" s="24"/>
      <c r="F527" s="19"/>
    </row>
    <row r="528" spans="1:6" ht="12.75">
      <c r="A528" s="24"/>
      <c r="F528" s="19"/>
    </row>
    <row r="529" spans="1:6" ht="12.75">
      <c r="A529" s="24"/>
      <c r="B529" s="3"/>
      <c r="F529" s="19"/>
    </row>
    <row r="530" spans="1:6" ht="12.75">
      <c r="A530" s="24"/>
      <c r="F530" s="19"/>
    </row>
    <row r="531" spans="1:6" ht="12.75">
      <c r="A531" s="24"/>
      <c r="F531" s="19"/>
    </row>
    <row r="532" spans="1:6" ht="12.75">
      <c r="A532" s="24"/>
      <c r="F532" s="19"/>
    </row>
    <row r="533" spans="1:6" ht="12.75">
      <c r="A533" s="24"/>
      <c r="F533" s="19"/>
    </row>
    <row r="534" spans="1:6" ht="12.75">
      <c r="A534" s="24"/>
      <c r="F534" s="19"/>
    </row>
    <row r="535" spans="1:6" ht="12.75">
      <c r="A535" s="24"/>
      <c r="F535" s="19"/>
    </row>
    <row r="536" spans="1:6" ht="12.75">
      <c r="A536" s="24"/>
      <c r="F536" s="19"/>
    </row>
    <row r="537" spans="1:6" ht="12.75">
      <c r="A537" s="24"/>
      <c r="F537" s="19"/>
    </row>
    <row r="538" spans="1:6" ht="12.75">
      <c r="A538" s="24"/>
      <c r="F538" s="19"/>
    </row>
    <row r="539" spans="1:6" ht="12.75">
      <c r="A539" s="24"/>
      <c r="F539" s="19"/>
    </row>
    <row r="540" spans="1:6" ht="12.75">
      <c r="A540" s="24"/>
      <c r="F540" s="19"/>
    </row>
    <row r="541" spans="1:6" ht="12.75">
      <c r="A541" s="24"/>
      <c r="F541" s="19"/>
    </row>
    <row r="542" spans="1:6" ht="12.75">
      <c r="A542" s="24"/>
      <c r="F542" s="19"/>
    </row>
    <row r="543" spans="1:6" ht="12.75">
      <c r="A543" s="24"/>
      <c r="F543" s="19"/>
    </row>
    <row r="544" spans="1:6" ht="12.75">
      <c r="A544" s="24"/>
      <c r="F544" s="19"/>
    </row>
    <row r="545" spans="1:6" ht="12.75">
      <c r="A545" s="24"/>
      <c r="F545" s="19"/>
    </row>
    <row r="546" spans="1:6" ht="12.75">
      <c r="A546" s="24"/>
      <c r="F546" s="19"/>
    </row>
    <row r="547" spans="1:6" ht="12.75">
      <c r="A547" s="24"/>
      <c r="F547" s="19"/>
    </row>
    <row r="548" spans="1:6" ht="12.75">
      <c r="A548" s="24"/>
      <c r="C548" s="27"/>
      <c r="F548" s="19"/>
    </row>
  </sheetData>
  <sheetProtection selectLockedCells="1" selectUnlockedCells="1"/>
  <mergeCells count="3">
    <mergeCell ref="A2:B3"/>
    <mergeCell ref="C2:E3"/>
    <mergeCell ref="F2:F3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1"/>
  <sheetViews>
    <sheetView zoomScale="145" zoomScaleNormal="145" workbookViewId="0" topLeftCell="A4">
      <selection activeCell="A2" sqref="A2"/>
    </sheetView>
  </sheetViews>
  <sheetFormatPr defaultColWidth="12.57421875" defaultRowHeight="12.75"/>
  <cols>
    <col min="1" max="1" width="10.00390625" style="1" customWidth="1"/>
    <col min="2" max="3" width="6.7109375" style="1" customWidth="1"/>
    <col min="4" max="4" width="7.7109375" style="1" customWidth="1"/>
    <col min="5" max="5" width="20.00390625" style="3" customWidth="1"/>
    <col min="6" max="6" width="22.8515625" style="1" customWidth="1"/>
    <col min="7" max="7" width="9.00390625" style="1" customWidth="1"/>
    <col min="8" max="8" width="8.7109375" style="1" customWidth="1"/>
    <col min="9" max="9" width="9.00390625" style="1" customWidth="1"/>
    <col min="10" max="16384" width="11.57421875" style="0" customWidth="1"/>
  </cols>
  <sheetData>
    <row r="1" spans="1:2" ht="12.75">
      <c r="A1" s="24"/>
      <c r="B1" s="24"/>
    </row>
    <row r="2" spans="1:9" ht="14.25" customHeight="1">
      <c r="A2" s="4" t="s">
        <v>0</v>
      </c>
      <c r="B2" s="4"/>
      <c r="C2" s="4"/>
      <c r="D2" s="5" t="s">
        <v>1</v>
      </c>
      <c r="E2" s="5"/>
      <c r="F2" s="5"/>
      <c r="G2" s="5"/>
      <c r="H2" s="6">
        <v>43666</v>
      </c>
      <c r="I2" s="6"/>
    </row>
    <row r="3" spans="1:9" ht="14.25" customHeight="1">
      <c r="A3" s="4"/>
      <c r="B3" s="4"/>
      <c r="C3" s="4"/>
      <c r="D3" s="5"/>
      <c r="E3" s="5"/>
      <c r="F3" s="5"/>
      <c r="G3" s="5"/>
      <c r="H3" s="6"/>
      <c r="I3" s="6"/>
    </row>
    <row r="4" spans="1:8" ht="15" customHeight="1">
      <c r="A4" s="7" t="s">
        <v>308</v>
      </c>
      <c r="B4" s="7"/>
      <c r="C4" s="7"/>
      <c r="E4" s="8"/>
      <c r="F4" s="9"/>
      <c r="G4" s="10"/>
      <c r="H4" s="11"/>
    </row>
    <row r="5" spans="1:9" ht="14.25" customHeight="1">
      <c r="A5" s="12" t="s">
        <v>3</v>
      </c>
      <c r="B5" s="12"/>
      <c r="C5" s="12"/>
      <c r="D5" s="13" t="s">
        <v>5</v>
      </c>
      <c r="E5" s="14" t="s">
        <v>6</v>
      </c>
      <c r="F5" s="13" t="s">
        <v>7</v>
      </c>
      <c r="G5" s="15" t="s">
        <v>8</v>
      </c>
      <c r="H5" s="15" t="s">
        <v>9</v>
      </c>
      <c r="I5" s="15" t="s">
        <v>10</v>
      </c>
    </row>
    <row r="6" spans="1:12" ht="12.75">
      <c r="A6" s="16" t="s">
        <v>11</v>
      </c>
      <c r="B6" s="16" t="s">
        <v>12</v>
      </c>
      <c r="C6" s="16"/>
      <c r="D6" s="13"/>
      <c r="E6" s="13"/>
      <c r="F6" s="13"/>
      <c r="G6" s="13"/>
      <c r="H6" s="13"/>
      <c r="I6" s="15"/>
      <c r="L6" s="18"/>
    </row>
    <row r="7" spans="1:9" ht="12.75">
      <c r="A7" s="17" t="s">
        <v>77</v>
      </c>
      <c r="B7" s="25" t="s">
        <v>309</v>
      </c>
      <c r="C7" s="1" t="s">
        <v>130</v>
      </c>
      <c r="D7" s="1">
        <v>5</v>
      </c>
      <c r="E7" s="1" t="s">
        <v>310</v>
      </c>
      <c r="F7" s="1" t="s">
        <v>65</v>
      </c>
      <c r="G7" s="3">
        <v>185</v>
      </c>
      <c r="H7" s="19">
        <v>0.004537037037037037</v>
      </c>
      <c r="I7" s="19">
        <f>H7/0.98</f>
        <v>0.00462962962962963</v>
      </c>
    </row>
    <row r="8" spans="1:9" ht="12.75">
      <c r="A8" s="17" t="s">
        <v>13</v>
      </c>
      <c r="B8" s="25" t="s">
        <v>309</v>
      </c>
      <c r="C8" s="1" t="s">
        <v>311</v>
      </c>
      <c r="D8" s="1">
        <v>99</v>
      </c>
      <c r="E8" s="1" t="s">
        <v>312</v>
      </c>
      <c r="F8" s="1" t="s">
        <v>262</v>
      </c>
      <c r="G8" s="3">
        <v>176</v>
      </c>
      <c r="H8" s="19">
        <v>0.0022800925925925927</v>
      </c>
      <c r="I8" s="19">
        <f>H8/0.98</f>
        <v>0.0023266250944822373</v>
      </c>
    </row>
    <row r="9" spans="1:9" ht="12.75">
      <c r="A9" s="17" t="s">
        <v>16</v>
      </c>
      <c r="B9" s="25" t="s">
        <v>313</v>
      </c>
      <c r="C9" s="1" t="s">
        <v>311</v>
      </c>
      <c r="D9" s="1">
        <v>80</v>
      </c>
      <c r="E9" s="3" t="s">
        <v>314</v>
      </c>
      <c r="F9" s="1" t="s">
        <v>37</v>
      </c>
      <c r="G9" s="1">
        <v>199</v>
      </c>
      <c r="H9" s="19">
        <v>0.002372685185185185</v>
      </c>
      <c r="I9" s="19">
        <f>H9/0.98</f>
        <v>0.0024211073318216175</v>
      </c>
    </row>
    <row r="10" spans="1:9" ht="12.75">
      <c r="A10" s="17" t="s">
        <v>19</v>
      </c>
      <c r="B10" s="25" t="s">
        <v>315</v>
      </c>
      <c r="C10" s="1" t="s">
        <v>311</v>
      </c>
      <c r="D10" s="1">
        <v>76</v>
      </c>
      <c r="E10" s="3" t="s">
        <v>316</v>
      </c>
      <c r="F10" s="1" t="s">
        <v>317</v>
      </c>
      <c r="G10" s="1">
        <v>30</v>
      </c>
      <c r="H10" s="19">
        <v>0.0025</v>
      </c>
      <c r="I10" s="19">
        <f>H10/0.98</f>
        <v>0.0025510204081632655</v>
      </c>
    </row>
    <row r="11" spans="1:9" ht="12.75">
      <c r="A11" s="17" t="s">
        <v>24</v>
      </c>
      <c r="B11" s="25" t="s">
        <v>318</v>
      </c>
      <c r="C11" s="1" t="s">
        <v>311</v>
      </c>
      <c r="D11" s="1">
        <v>75</v>
      </c>
      <c r="E11" s="1" t="s">
        <v>319</v>
      </c>
      <c r="F11" s="1" t="s">
        <v>65</v>
      </c>
      <c r="G11" s="3">
        <v>180</v>
      </c>
      <c r="H11" s="19">
        <v>0.0025810185185185185</v>
      </c>
      <c r="I11" s="19">
        <f>H11/0.98</f>
        <v>0.002633692365835223</v>
      </c>
    </row>
    <row r="12" spans="1:9" ht="12.75">
      <c r="A12" s="17" t="s">
        <v>47</v>
      </c>
      <c r="B12" s="25" t="s">
        <v>320</v>
      </c>
      <c r="C12" s="1" t="s">
        <v>311</v>
      </c>
      <c r="D12" s="1">
        <v>84</v>
      </c>
      <c r="E12" s="1" t="s">
        <v>321</v>
      </c>
      <c r="F12" s="1" t="s">
        <v>65</v>
      </c>
      <c r="G12" s="3">
        <v>188</v>
      </c>
      <c r="H12" s="19">
        <v>0.002627314814814815</v>
      </c>
      <c r="I12" s="19">
        <f>H12/0.98</f>
        <v>0.002680933484504913</v>
      </c>
    </row>
    <row r="13" spans="1:9" ht="12.75">
      <c r="A13" s="17" t="s">
        <v>87</v>
      </c>
      <c r="B13" s="25" t="s">
        <v>322</v>
      </c>
      <c r="C13" s="1" t="s">
        <v>311</v>
      </c>
      <c r="D13" s="1">
        <v>57</v>
      </c>
      <c r="E13" s="3" t="s">
        <v>323</v>
      </c>
      <c r="F13" s="1" t="s">
        <v>37</v>
      </c>
      <c r="G13" s="1">
        <v>16</v>
      </c>
      <c r="H13" s="19">
        <v>0.0028125</v>
      </c>
      <c r="I13" s="19">
        <f>H13/0.98</f>
        <v>0.0028698979591836736</v>
      </c>
    </row>
    <row r="14" spans="1:14" ht="12.75">
      <c r="A14" s="17" t="s">
        <v>26</v>
      </c>
      <c r="B14" s="25" t="s">
        <v>324</v>
      </c>
      <c r="C14" s="1" t="s">
        <v>311</v>
      </c>
      <c r="D14" s="1">
        <v>75</v>
      </c>
      <c r="E14" s="1" t="s">
        <v>325</v>
      </c>
      <c r="F14" s="1" t="s">
        <v>65</v>
      </c>
      <c r="G14" s="3">
        <v>19</v>
      </c>
      <c r="H14" s="19">
        <v>0.002951388888888889</v>
      </c>
      <c r="I14" s="19">
        <f>H14/0.98</f>
        <v>0.0030116213151927438</v>
      </c>
      <c r="M14" s="18"/>
      <c r="N14">
        <v>7</v>
      </c>
    </row>
    <row r="15" spans="1:9" ht="12.75">
      <c r="A15" s="17" t="s">
        <v>55</v>
      </c>
      <c r="B15" s="25" t="s">
        <v>326</v>
      </c>
      <c r="C15" s="1" t="s">
        <v>311</v>
      </c>
      <c r="D15" s="1">
        <v>68</v>
      </c>
      <c r="E15" s="1" t="s">
        <v>312</v>
      </c>
      <c r="F15" s="1" t="s">
        <v>262</v>
      </c>
      <c r="G15" s="3">
        <v>177</v>
      </c>
      <c r="H15" s="19">
        <v>0.0029745370370370373</v>
      </c>
      <c r="I15" s="19">
        <f>H15/0.98</f>
        <v>0.003035241874527589</v>
      </c>
    </row>
    <row r="16" spans="1:9" ht="12.75">
      <c r="A16" s="17" t="s">
        <v>58</v>
      </c>
      <c r="B16" s="25" t="s">
        <v>327</v>
      </c>
      <c r="C16" s="1" t="s">
        <v>311</v>
      </c>
      <c r="D16" s="1">
        <v>64</v>
      </c>
      <c r="E16" s="1" t="s">
        <v>328</v>
      </c>
      <c r="F16" s="1" t="s">
        <v>74</v>
      </c>
      <c r="G16" s="3">
        <v>182</v>
      </c>
      <c r="H16" s="19">
        <v>0.0029976851851851853</v>
      </c>
      <c r="I16" s="19">
        <f>H16/0.98</f>
        <v>0.003058862433862434</v>
      </c>
    </row>
    <row r="17" spans="1:9" ht="12.75">
      <c r="A17" s="17" t="s">
        <v>29</v>
      </c>
      <c r="B17" s="25" t="s">
        <v>329</v>
      </c>
      <c r="C17" s="1" t="s">
        <v>311</v>
      </c>
      <c r="D17" s="1">
        <v>78</v>
      </c>
      <c r="E17" s="3" t="s">
        <v>330</v>
      </c>
      <c r="F17" s="1" t="s">
        <v>54</v>
      </c>
      <c r="G17" s="1">
        <v>198</v>
      </c>
      <c r="H17" s="19">
        <v>0.0030208333333333333</v>
      </c>
      <c r="I17" s="19">
        <f>H17/0.98</f>
        <v>0.003082482993197279</v>
      </c>
    </row>
    <row r="18" spans="1:9" ht="12.75">
      <c r="A18" s="17" t="s">
        <v>35</v>
      </c>
      <c r="B18" s="25" t="s">
        <v>331</v>
      </c>
      <c r="C18" s="1" t="s">
        <v>311</v>
      </c>
      <c r="D18" s="1">
        <v>74</v>
      </c>
      <c r="E18" s="1" t="s">
        <v>332</v>
      </c>
      <c r="F18" s="1" t="s">
        <v>155</v>
      </c>
      <c r="G18" s="3">
        <v>192</v>
      </c>
      <c r="H18" s="19">
        <v>0.0030902777777777777</v>
      </c>
      <c r="I18" s="19">
        <f>H18/0.98</f>
        <v>0.003153344671201814</v>
      </c>
    </row>
    <row r="19" spans="1:9" ht="12.75">
      <c r="A19" s="17" t="s">
        <v>66</v>
      </c>
      <c r="B19" s="25" t="s">
        <v>333</v>
      </c>
      <c r="C19" s="1" t="s">
        <v>311</v>
      </c>
      <c r="D19" s="1">
        <v>84</v>
      </c>
      <c r="E19" s="3" t="s">
        <v>334</v>
      </c>
      <c r="F19" s="1" t="s">
        <v>155</v>
      </c>
      <c r="G19" s="1">
        <v>195</v>
      </c>
      <c r="H19" s="19">
        <v>0.0032175925925925926</v>
      </c>
      <c r="I19" s="19">
        <f>H19/0.98</f>
        <v>0.003283257747543462</v>
      </c>
    </row>
    <row r="20" spans="1:9" ht="12.75">
      <c r="A20" s="17" t="s">
        <v>68</v>
      </c>
      <c r="B20" s="25" t="s">
        <v>335</v>
      </c>
      <c r="C20" s="1" t="s">
        <v>311</v>
      </c>
      <c r="D20" s="1">
        <v>75</v>
      </c>
      <c r="E20" s="3" t="s">
        <v>336</v>
      </c>
      <c r="F20" s="1" t="s">
        <v>65</v>
      </c>
      <c r="G20" s="1">
        <v>2</v>
      </c>
      <c r="H20" s="19">
        <v>0.003460648148148148</v>
      </c>
      <c r="I20" s="19">
        <f>H20/0.98</f>
        <v>0.003531273620559335</v>
      </c>
    </row>
    <row r="21" spans="1:9" ht="12.75">
      <c r="A21" s="17" t="s">
        <v>70</v>
      </c>
      <c r="B21" s="25" t="s">
        <v>337</v>
      </c>
      <c r="C21" s="1" t="s">
        <v>311</v>
      </c>
      <c r="D21" s="1">
        <v>53</v>
      </c>
      <c r="E21" s="3" t="s">
        <v>338</v>
      </c>
      <c r="F21" s="1" t="s">
        <v>18</v>
      </c>
      <c r="G21" s="1">
        <v>172</v>
      </c>
      <c r="H21" s="19">
        <v>0.0034953703703703705</v>
      </c>
      <c r="I21" s="19">
        <f>H21/0.98</f>
        <v>0.0035667044595616027</v>
      </c>
    </row>
    <row r="22" spans="1:9" ht="12.75">
      <c r="A22" s="17" t="s">
        <v>91</v>
      </c>
      <c r="B22" s="25" t="s">
        <v>339</v>
      </c>
      <c r="C22" s="1" t="s">
        <v>311</v>
      </c>
      <c r="D22" s="1">
        <v>75</v>
      </c>
      <c r="E22" s="3" t="s">
        <v>340</v>
      </c>
      <c r="F22" s="1" t="s">
        <v>45</v>
      </c>
      <c r="G22" s="1">
        <v>197</v>
      </c>
      <c r="H22" s="19">
        <v>0.003576388888888889</v>
      </c>
      <c r="I22" s="19">
        <f>H22/0.98</f>
        <v>0.0036493764172335604</v>
      </c>
    </row>
    <row r="23" spans="1:9" ht="12.75">
      <c r="A23" s="17" t="s">
        <v>43</v>
      </c>
      <c r="B23" s="25" t="s">
        <v>341</v>
      </c>
      <c r="C23" s="1" t="s">
        <v>311</v>
      </c>
      <c r="D23" s="1">
        <v>68</v>
      </c>
      <c r="E23" s="3" t="s">
        <v>342</v>
      </c>
      <c r="F23" s="1" t="s">
        <v>343</v>
      </c>
      <c r="G23" s="1">
        <v>72</v>
      </c>
      <c r="H23" s="19">
        <v>0.004143518518518519</v>
      </c>
      <c r="I23" s="19">
        <f>H23/0.98</f>
        <v>0.004228080120937264</v>
      </c>
    </row>
    <row r="24" spans="1:9" ht="12.75">
      <c r="A24" s="17" t="s">
        <v>79</v>
      </c>
      <c r="B24" s="25" t="s">
        <v>344</v>
      </c>
      <c r="C24" s="1" t="s">
        <v>311</v>
      </c>
      <c r="D24" s="1">
        <v>73</v>
      </c>
      <c r="E24" s="1" t="s">
        <v>345</v>
      </c>
      <c r="F24" s="1" t="s">
        <v>65</v>
      </c>
      <c r="G24" s="3">
        <v>183</v>
      </c>
      <c r="H24" s="19">
        <v>0.004918981481481482</v>
      </c>
      <c r="I24" s="19">
        <f>H24/0.98</f>
        <v>0.005019368858654573</v>
      </c>
    </row>
    <row r="25" spans="1:9" ht="12.75">
      <c r="A25" s="17" t="s">
        <v>50</v>
      </c>
      <c r="B25" s="24" t="s">
        <v>309</v>
      </c>
      <c r="C25" s="3" t="s">
        <v>346</v>
      </c>
      <c r="D25" s="3">
        <v>78</v>
      </c>
      <c r="E25" s="3" t="s">
        <v>347</v>
      </c>
      <c r="F25" s="3" t="s">
        <v>65</v>
      </c>
      <c r="G25" s="3">
        <v>80</v>
      </c>
      <c r="H25" s="19">
        <v>0.002685185185185185</v>
      </c>
      <c r="I25" s="19">
        <f>H25/0.98</f>
        <v>0.0027399848828420256</v>
      </c>
    </row>
    <row r="26" spans="1:9" ht="12.75">
      <c r="A26" s="17" t="s">
        <v>52</v>
      </c>
      <c r="B26" s="24" t="s">
        <v>313</v>
      </c>
      <c r="C26" s="1" t="s">
        <v>346</v>
      </c>
      <c r="D26" s="1">
        <v>78</v>
      </c>
      <c r="E26" s="3" t="s">
        <v>348</v>
      </c>
      <c r="F26" s="1" t="s">
        <v>65</v>
      </c>
      <c r="G26" s="1">
        <v>174</v>
      </c>
      <c r="H26" s="19">
        <v>0.0027083333333333334</v>
      </c>
      <c r="I26" s="19">
        <f>H26/0.98</f>
        <v>0.0027636054421768708</v>
      </c>
    </row>
    <row r="27" spans="1:9" ht="12.75">
      <c r="A27" s="17" t="s">
        <v>84</v>
      </c>
      <c r="B27" s="24" t="s">
        <v>315</v>
      </c>
      <c r="C27" s="1" t="s">
        <v>346</v>
      </c>
      <c r="D27" s="1">
        <v>74</v>
      </c>
      <c r="E27" s="1" t="s">
        <v>349</v>
      </c>
      <c r="F27" s="1" t="s">
        <v>65</v>
      </c>
      <c r="G27" s="3">
        <v>187</v>
      </c>
      <c r="H27" s="19">
        <v>0.002777777777777778</v>
      </c>
      <c r="I27" s="19">
        <f>H27/0.98</f>
        <v>0.002834467120181406</v>
      </c>
    </row>
    <row r="28" spans="1:9" ht="12.75">
      <c r="A28" s="17" t="s">
        <v>89</v>
      </c>
      <c r="B28" s="24" t="s">
        <v>318</v>
      </c>
      <c r="C28" s="1" t="s">
        <v>346</v>
      </c>
      <c r="D28" s="1">
        <v>2001</v>
      </c>
      <c r="E28" s="1" t="s">
        <v>350</v>
      </c>
      <c r="F28" s="1" t="s">
        <v>262</v>
      </c>
      <c r="G28" s="3">
        <v>175</v>
      </c>
      <c r="H28" s="19">
        <v>0.002962962962962963</v>
      </c>
      <c r="I28" s="19">
        <f>H28/0.98</f>
        <v>0.0030234315948601664</v>
      </c>
    </row>
    <row r="29" spans="1:9" ht="12.75">
      <c r="A29" s="17" t="s">
        <v>32</v>
      </c>
      <c r="B29" s="24" t="s">
        <v>320</v>
      </c>
      <c r="C29" s="1" t="s">
        <v>346</v>
      </c>
      <c r="D29" s="1">
        <v>79</v>
      </c>
      <c r="E29" s="1" t="s">
        <v>351</v>
      </c>
      <c r="F29" s="1" t="s">
        <v>65</v>
      </c>
      <c r="G29" s="3">
        <v>179</v>
      </c>
      <c r="H29" s="19">
        <v>0.0030555555555555557</v>
      </c>
      <c r="I29" s="19">
        <f>H29/0.98</f>
        <v>0.0031179138321995466</v>
      </c>
    </row>
    <row r="30" spans="1:9" ht="12.75">
      <c r="A30" s="17" t="s">
        <v>63</v>
      </c>
      <c r="B30" s="24" t="s">
        <v>322</v>
      </c>
      <c r="C30" s="1" t="s">
        <v>346</v>
      </c>
      <c r="D30" s="1">
        <v>75</v>
      </c>
      <c r="E30" s="1" t="s">
        <v>352</v>
      </c>
      <c r="F30" s="1" t="s">
        <v>74</v>
      </c>
      <c r="G30" s="3">
        <v>181</v>
      </c>
      <c r="H30" s="19">
        <v>0.0031018518518518517</v>
      </c>
      <c r="I30" s="19">
        <f>H30/0.98</f>
        <v>0.0031651549508692365</v>
      </c>
    </row>
    <row r="31" spans="1:9" ht="12.75">
      <c r="A31" s="17" t="s">
        <v>38</v>
      </c>
      <c r="B31" s="24" t="s">
        <v>324</v>
      </c>
      <c r="C31" s="1" t="s">
        <v>346</v>
      </c>
      <c r="D31" s="1">
        <v>86</v>
      </c>
      <c r="E31" s="3" t="s">
        <v>353</v>
      </c>
      <c r="F31" s="1" t="s">
        <v>37</v>
      </c>
      <c r="G31" s="1">
        <v>200</v>
      </c>
      <c r="H31" s="19">
        <v>0.0033680555555555556</v>
      </c>
      <c r="I31" s="19">
        <f>H31/0.98</f>
        <v>0.0034367913832199547</v>
      </c>
    </row>
    <row r="32" spans="1:9" ht="12.75">
      <c r="A32" s="17" t="s">
        <v>41</v>
      </c>
      <c r="B32" s="24" t="s">
        <v>326</v>
      </c>
      <c r="C32" s="1" t="s">
        <v>346</v>
      </c>
      <c r="D32" s="1">
        <v>86</v>
      </c>
      <c r="E32" s="1" t="s">
        <v>354</v>
      </c>
      <c r="F32" s="1" t="s">
        <v>155</v>
      </c>
      <c r="G32" s="3">
        <v>193</v>
      </c>
      <c r="H32" s="19">
        <v>0.003599537037037037</v>
      </c>
      <c r="I32" s="19">
        <f>H32/0.98</f>
        <v>0.003672996976568405</v>
      </c>
    </row>
    <row r="33" spans="1:9" ht="12.75">
      <c r="A33" s="17" t="s">
        <v>72</v>
      </c>
      <c r="B33" s="24" t="s">
        <v>327</v>
      </c>
      <c r="C33" s="1" t="s">
        <v>346</v>
      </c>
      <c r="D33" s="1">
        <v>83</v>
      </c>
      <c r="E33" s="3" t="s">
        <v>355</v>
      </c>
      <c r="F33" s="1" t="s">
        <v>45</v>
      </c>
      <c r="G33" s="1">
        <v>196</v>
      </c>
      <c r="H33" s="19">
        <v>0.0036458333333333334</v>
      </c>
      <c r="I33" s="19">
        <f>H33/0.98</f>
        <v>0.0037202380952380955</v>
      </c>
    </row>
    <row r="34" spans="1:9" ht="12.75">
      <c r="A34" s="17" t="s">
        <v>93</v>
      </c>
      <c r="B34" s="24" t="s">
        <v>329</v>
      </c>
      <c r="C34" s="1" t="s">
        <v>346</v>
      </c>
      <c r="D34" s="1">
        <v>78</v>
      </c>
      <c r="E34" s="3" t="s">
        <v>356</v>
      </c>
      <c r="F34" s="1" t="s">
        <v>65</v>
      </c>
      <c r="G34" s="1">
        <v>12</v>
      </c>
      <c r="H34" s="19">
        <v>0.003715277777777778</v>
      </c>
      <c r="I34" s="19">
        <f>H34/0.98</f>
        <v>0.0037910997732426305</v>
      </c>
    </row>
    <row r="35" spans="1:9" ht="12.75">
      <c r="A35" s="17" t="s">
        <v>75</v>
      </c>
      <c r="B35" s="24" t="s">
        <v>331</v>
      </c>
      <c r="C35" s="1" t="s">
        <v>346</v>
      </c>
      <c r="D35" s="1">
        <v>87</v>
      </c>
      <c r="E35" s="1" t="s">
        <v>221</v>
      </c>
      <c r="F35" s="1" t="s">
        <v>155</v>
      </c>
      <c r="G35" s="3">
        <v>194</v>
      </c>
      <c r="H35" s="19">
        <v>0.004085648148148148</v>
      </c>
      <c r="I35" s="19">
        <f>H35/0.98</f>
        <v>0.0041690287226001516</v>
      </c>
    </row>
    <row r="36" spans="1:9" ht="12.75">
      <c r="A36" s="17" t="s">
        <v>96</v>
      </c>
      <c r="B36" s="24" t="s">
        <v>333</v>
      </c>
      <c r="C36" s="1" t="s">
        <v>346</v>
      </c>
      <c r="D36" s="1">
        <v>86</v>
      </c>
      <c r="E36" s="3" t="s">
        <v>357</v>
      </c>
      <c r="F36" s="1" t="s">
        <v>37</v>
      </c>
      <c r="G36" s="1">
        <v>161</v>
      </c>
      <c r="H36" s="19">
        <v>0.004363425925925926</v>
      </c>
      <c r="I36" s="19">
        <f>H36/0.98</f>
        <v>0.004452475434618292</v>
      </c>
    </row>
    <row r="37" spans="1:9" ht="12.75">
      <c r="A37" s="17" t="s">
        <v>98</v>
      </c>
      <c r="B37" s="24" t="s">
        <v>335</v>
      </c>
      <c r="C37" s="1" t="s">
        <v>346</v>
      </c>
      <c r="D37" s="1">
        <v>75</v>
      </c>
      <c r="E37" s="1" t="s">
        <v>358</v>
      </c>
      <c r="F37" s="1" t="s">
        <v>65</v>
      </c>
      <c r="G37" s="3">
        <v>184</v>
      </c>
      <c r="H37" s="19">
        <v>0.0052893518518518515</v>
      </c>
      <c r="I37" s="19">
        <f>H37/0.98</f>
        <v>0.0053972978080120936</v>
      </c>
    </row>
    <row r="38" spans="1:2" ht="12.75">
      <c r="A38" s="24"/>
      <c r="B38" s="24"/>
    </row>
    <row r="39" spans="1:2" ht="12.75">
      <c r="A39" s="24"/>
      <c r="B39" s="24"/>
    </row>
    <row r="40" spans="1:2" ht="12.75">
      <c r="A40" s="24"/>
      <c r="B40" s="24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7" ht="12.75">
      <c r="A55" s="24"/>
      <c r="B55" s="24"/>
      <c r="G55" s="30"/>
    </row>
    <row r="56" spans="1:7" ht="12.75">
      <c r="A56" s="24"/>
      <c r="B56" s="24"/>
      <c r="G56" s="30"/>
    </row>
    <row r="57" spans="1:7" ht="12.75">
      <c r="A57" s="24"/>
      <c r="B57" s="24"/>
      <c r="G57" s="30"/>
    </row>
    <row r="58" spans="1:7" ht="12.75">
      <c r="A58" s="24"/>
      <c r="B58" s="24"/>
      <c r="G58" s="30"/>
    </row>
    <row r="59" spans="1:6" ht="12.75">
      <c r="A59" s="24"/>
      <c r="B59" s="24"/>
      <c r="F59" s="20"/>
    </row>
    <row r="60" spans="1:6" ht="12.75">
      <c r="A60" s="24"/>
      <c r="B60" s="24"/>
      <c r="F60" s="20"/>
    </row>
    <row r="61" spans="1:6" ht="12.75">
      <c r="A61" s="24"/>
      <c r="B61" s="24"/>
      <c r="F61" s="20"/>
    </row>
    <row r="62" spans="1:6" ht="12.75">
      <c r="A62" s="24"/>
      <c r="B62" s="24"/>
      <c r="F62" s="20"/>
    </row>
    <row r="63" spans="1:6" ht="12.75">
      <c r="A63" s="24"/>
      <c r="B63" s="24"/>
      <c r="F63" s="30"/>
    </row>
    <row r="64" spans="1:6" ht="12.75">
      <c r="A64" s="24"/>
      <c r="B64" s="24"/>
      <c r="F64" s="30"/>
    </row>
    <row r="65" spans="1:8" ht="12.75">
      <c r="A65" s="24"/>
      <c r="B65" s="24"/>
      <c r="C65" s="2"/>
      <c r="E65" s="1"/>
      <c r="H65" s="19"/>
    </row>
    <row r="66" spans="1:8" ht="12.75">
      <c r="A66" s="24"/>
      <c r="B66" s="24"/>
      <c r="C66" s="2"/>
      <c r="E66" s="1"/>
      <c r="H66" s="19"/>
    </row>
    <row r="67" spans="1:8" ht="12.75">
      <c r="A67" s="24"/>
      <c r="B67" s="24"/>
      <c r="C67" s="17"/>
      <c r="E67" s="1"/>
      <c r="G67" s="3"/>
      <c r="H67" s="19"/>
    </row>
    <row r="68" spans="1:8" ht="12.75">
      <c r="A68" s="24"/>
      <c r="B68" s="24"/>
      <c r="C68" s="17"/>
      <c r="E68" s="1"/>
      <c r="F68" s="20"/>
      <c r="G68" s="3"/>
      <c r="H68" s="19"/>
    </row>
    <row r="69" spans="1:8" ht="12.75">
      <c r="A69" s="24"/>
      <c r="B69" s="24"/>
      <c r="C69" s="17"/>
      <c r="E69" s="1"/>
      <c r="H69" s="19"/>
    </row>
    <row r="70" spans="1:8" ht="12.75">
      <c r="A70" s="24"/>
      <c r="B70" s="24"/>
      <c r="C70" s="17"/>
      <c r="E70" s="1"/>
      <c r="H70" s="19"/>
    </row>
    <row r="71" spans="1:8" ht="12.75">
      <c r="A71" s="24"/>
      <c r="B71" s="24"/>
      <c r="C71" s="17"/>
      <c r="E71" s="1"/>
      <c r="G71" s="3"/>
      <c r="H71" s="19"/>
    </row>
    <row r="72" spans="1:8" ht="12.75">
      <c r="A72" s="24"/>
      <c r="B72" s="24"/>
      <c r="C72" s="17"/>
      <c r="E72" s="1"/>
      <c r="G72" s="3"/>
      <c r="H72" s="19"/>
    </row>
    <row r="73" spans="1:8" ht="12.75">
      <c r="A73" s="24"/>
      <c r="B73" s="24"/>
      <c r="C73" s="17"/>
      <c r="D73" s="29"/>
      <c r="E73" s="1"/>
      <c r="G73" s="3"/>
      <c r="H73" s="19"/>
    </row>
    <row r="74" spans="1:8" ht="12.75">
      <c r="A74" s="24"/>
      <c r="B74" s="24"/>
      <c r="C74" s="17"/>
      <c r="D74" s="29"/>
      <c r="E74" s="1"/>
      <c r="G74" s="3"/>
      <c r="H74" s="19"/>
    </row>
    <row r="75" spans="1:8" ht="12.75">
      <c r="A75" s="24"/>
      <c r="B75" s="24"/>
      <c r="C75" s="17"/>
      <c r="E75" s="1"/>
      <c r="F75" s="20"/>
      <c r="H75" s="19"/>
    </row>
    <row r="76" spans="1:8" ht="12.75">
      <c r="A76" s="24"/>
      <c r="B76" s="24"/>
      <c r="C76" s="17"/>
      <c r="D76" s="25"/>
      <c r="E76" s="1"/>
      <c r="H76" s="19"/>
    </row>
    <row r="77" spans="1:8" ht="12.75">
      <c r="A77" s="24"/>
      <c r="B77" s="24"/>
      <c r="C77" s="17"/>
      <c r="E77" s="1"/>
      <c r="H77" s="19"/>
    </row>
    <row r="78" spans="1:8" ht="12.75">
      <c r="A78" s="24"/>
      <c r="B78" s="24"/>
      <c r="C78" s="2"/>
      <c r="E78" s="1"/>
      <c r="H78" s="19"/>
    </row>
    <row r="79" spans="1:8" ht="12.75">
      <c r="A79" s="24"/>
      <c r="B79" s="24"/>
      <c r="C79" s="17"/>
      <c r="D79" s="29"/>
      <c r="E79" s="1"/>
      <c r="G79" s="3"/>
      <c r="H79" s="19"/>
    </row>
    <row r="80" spans="1:8" ht="12.75">
      <c r="A80" s="24"/>
      <c r="B80" s="24"/>
      <c r="C80" s="17"/>
      <c r="E80" s="1"/>
      <c r="G80" s="3"/>
      <c r="H80" s="19"/>
    </row>
    <row r="81" spans="1:8" ht="12.75">
      <c r="A81" s="24"/>
      <c r="B81" s="24"/>
      <c r="C81" s="17"/>
      <c r="E81" s="1"/>
      <c r="G81" s="3"/>
      <c r="H81" s="19"/>
    </row>
    <row r="82" spans="1:8" ht="12.75">
      <c r="A82" s="24"/>
      <c r="B82" s="24"/>
      <c r="C82" s="17"/>
      <c r="E82" s="1"/>
      <c r="H82" s="19"/>
    </row>
    <row r="83" spans="1:8" ht="12.75">
      <c r="A83" s="24"/>
      <c r="B83" s="24"/>
      <c r="C83" s="17"/>
      <c r="E83" s="1"/>
      <c r="F83" s="20"/>
      <c r="H83" s="19"/>
    </row>
    <row r="84" spans="1:8" ht="12.75">
      <c r="A84" s="24"/>
      <c r="B84" s="24"/>
      <c r="C84" s="17"/>
      <c r="E84" s="1"/>
      <c r="H84" s="19"/>
    </row>
    <row r="85" spans="1:6" ht="12.75">
      <c r="A85" s="24"/>
      <c r="B85" s="24"/>
      <c r="F85" s="3"/>
    </row>
    <row r="86" spans="1:6" ht="12.75">
      <c r="A86" s="24"/>
      <c r="B86" s="24"/>
      <c r="F86" s="3"/>
    </row>
    <row r="87" spans="1:6" ht="12.75">
      <c r="A87" s="24"/>
      <c r="B87" s="24"/>
      <c r="F87" s="3"/>
    </row>
    <row r="88" spans="1:6" ht="12.75">
      <c r="A88" s="24"/>
      <c r="B88" s="24"/>
      <c r="E88" s="31"/>
      <c r="F88" s="32"/>
    </row>
    <row r="89" spans="1:6" ht="12.75">
      <c r="A89" s="24"/>
      <c r="B89" s="24"/>
      <c r="E89" s="31"/>
      <c r="F89" s="32"/>
    </row>
    <row r="90" spans="1:6" ht="12.75">
      <c r="A90" s="24"/>
      <c r="B90" s="24"/>
      <c r="E90" s="31"/>
      <c r="F90" s="32"/>
    </row>
    <row r="91" spans="1:6" ht="12.75">
      <c r="A91" s="24"/>
      <c r="B91" s="24"/>
      <c r="E91" s="33"/>
      <c r="F91" s="33"/>
    </row>
    <row r="92" spans="1:6" ht="12.75">
      <c r="A92" s="24"/>
      <c r="B92" s="24"/>
      <c r="E92" s="31"/>
      <c r="F92" s="32"/>
    </row>
    <row r="93" spans="1:6" ht="12.75">
      <c r="A93" s="24"/>
      <c r="B93" s="24"/>
      <c r="E93" s="31"/>
      <c r="F93" s="32"/>
    </row>
    <row r="94" spans="1:6" ht="12.75">
      <c r="A94" s="24"/>
      <c r="B94" s="24"/>
      <c r="E94" s="31"/>
      <c r="F94" s="32"/>
    </row>
    <row r="95" spans="1:6" ht="12.75">
      <c r="A95" s="24"/>
      <c r="B95" s="24"/>
      <c r="E95" s="31"/>
      <c r="F95" s="32"/>
    </row>
    <row r="96" spans="1:6" ht="12.75">
      <c r="A96" s="24"/>
      <c r="B96" s="24"/>
      <c r="E96" s="31"/>
      <c r="F96" s="32"/>
    </row>
    <row r="97" spans="1:6" ht="12.75">
      <c r="A97" s="24"/>
      <c r="B97" s="24"/>
      <c r="E97" s="31"/>
      <c r="F97" s="32"/>
    </row>
    <row r="98" spans="1:6" ht="12.75">
      <c r="A98" s="24"/>
      <c r="B98" s="24"/>
      <c r="E98" s="31"/>
      <c r="F98" s="32"/>
    </row>
    <row r="99" spans="1:6" ht="12.75">
      <c r="A99" s="24"/>
      <c r="B99" s="24"/>
      <c r="E99" s="31"/>
      <c r="F99" s="32"/>
    </row>
    <row r="100" spans="1:6" ht="12.75">
      <c r="A100" s="24"/>
      <c r="B100" s="24"/>
      <c r="E100" s="31"/>
      <c r="F100" s="32"/>
    </row>
    <row r="101" spans="1:6" ht="12.75">
      <c r="A101" s="24"/>
      <c r="B101" s="24"/>
      <c r="E101" s="31"/>
      <c r="F101" s="32"/>
    </row>
    <row r="102" spans="1:6" ht="12.75">
      <c r="A102" s="24"/>
      <c r="B102" s="24"/>
      <c r="E102" s="31"/>
      <c r="F102" s="32"/>
    </row>
    <row r="103" spans="1:6" ht="12.75">
      <c r="A103" s="24"/>
      <c r="B103" s="24"/>
      <c r="E103" s="31"/>
      <c r="F103" s="32"/>
    </row>
    <row r="104" spans="1:6" ht="12.75">
      <c r="A104" s="24"/>
      <c r="B104" s="24"/>
      <c r="E104" s="31"/>
      <c r="F104" s="32"/>
    </row>
    <row r="105" spans="1:6" ht="12.75">
      <c r="A105" s="24"/>
      <c r="B105" s="24"/>
      <c r="E105" s="31"/>
      <c r="F105" s="32"/>
    </row>
    <row r="106" spans="1:6" ht="12.75">
      <c r="A106" s="24"/>
      <c r="B106" s="24"/>
      <c r="E106" s="31"/>
      <c r="F106" s="32"/>
    </row>
    <row r="107" spans="1:6" ht="12.75">
      <c r="A107" s="24"/>
      <c r="B107" s="24"/>
      <c r="E107" s="31"/>
      <c r="F107" s="32"/>
    </row>
    <row r="108" spans="1:6" ht="12.75">
      <c r="A108" s="24"/>
      <c r="B108" s="24"/>
      <c r="E108" s="31"/>
      <c r="F108" s="32"/>
    </row>
    <row r="109" spans="1:6" ht="12.75">
      <c r="A109" s="24"/>
      <c r="B109" s="24"/>
      <c r="E109" s="31"/>
      <c r="F109" s="32"/>
    </row>
    <row r="110" spans="1:6" ht="12.75">
      <c r="A110" s="24"/>
      <c r="B110" s="24"/>
      <c r="E110" s="31"/>
      <c r="F110" s="32"/>
    </row>
    <row r="111" spans="1:6" ht="12.75">
      <c r="A111" s="24"/>
      <c r="B111" s="24"/>
      <c r="E111" s="33"/>
      <c r="F111" s="33"/>
    </row>
    <row r="112" spans="1:6" ht="12.75">
      <c r="A112" s="24"/>
      <c r="B112" s="24"/>
      <c r="E112" s="31"/>
      <c r="F112" s="32"/>
    </row>
    <row r="113" spans="1:6" ht="12.75">
      <c r="A113" s="24"/>
      <c r="B113" s="24"/>
      <c r="E113" s="31"/>
      <c r="F113" s="32"/>
    </row>
    <row r="114" spans="1:6" ht="12.75">
      <c r="A114" s="24"/>
      <c r="B114" s="24"/>
      <c r="E114" s="31"/>
      <c r="F114" s="32"/>
    </row>
    <row r="115" spans="1:6" ht="12.75">
      <c r="A115" s="24"/>
      <c r="B115" s="24"/>
      <c r="E115" s="31"/>
      <c r="F115" s="32"/>
    </row>
    <row r="116" spans="1:6" ht="12.75">
      <c r="A116" s="24"/>
      <c r="B116" s="24"/>
      <c r="E116" s="31"/>
      <c r="F116" s="32"/>
    </row>
    <row r="117" spans="1:6" ht="12.75">
      <c r="A117" s="24"/>
      <c r="B117" s="24"/>
      <c r="F117" s="3"/>
    </row>
    <row r="118" spans="1:6" ht="12.75">
      <c r="A118" s="24"/>
      <c r="B118" s="24"/>
      <c r="E118" s="31"/>
      <c r="F118" s="32"/>
    </row>
    <row r="119" spans="1:6" ht="12.75">
      <c r="A119" s="24"/>
      <c r="B119" s="24"/>
      <c r="E119" s="31"/>
      <c r="F119" s="32"/>
    </row>
    <row r="120" spans="1:6" ht="12.75">
      <c r="A120" s="24"/>
      <c r="B120" s="24"/>
      <c r="E120" s="31"/>
      <c r="F120" s="32"/>
    </row>
    <row r="121" spans="1:6" ht="12.75">
      <c r="A121" s="24"/>
      <c r="B121" s="24"/>
      <c r="E121" s="34"/>
      <c r="F121" s="32"/>
    </row>
    <row r="122" spans="1:6" ht="12.75">
      <c r="A122" s="24"/>
      <c r="B122" s="24"/>
      <c r="E122" s="31"/>
      <c r="F122" s="32"/>
    </row>
    <row r="123" spans="1:6" ht="12.75">
      <c r="A123" s="24"/>
      <c r="B123" s="24"/>
      <c r="E123" s="31"/>
      <c r="F123" s="32"/>
    </row>
    <row r="124" spans="1:6" ht="12.75">
      <c r="A124" s="24"/>
      <c r="B124" s="24"/>
      <c r="E124" s="31"/>
      <c r="F124" s="32"/>
    </row>
    <row r="125" spans="1:8" ht="12.75">
      <c r="A125" s="24"/>
      <c r="B125" s="24"/>
      <c r="E125" s="35"/>
      <c r="F125" s="35"/>
      <c r="H125" s="36"/>
    </row>
    <row r="126" spans="1:8" ht="12.75">
      <c r="A126" s="24"/>
      <c r="B126" s="24"/>
      <c r="E126" s="35"/>
      <c r="F126" s="35"/>
      <c r="H126" s="36"/>
    </row>
    <row r="127" spans="1:8" ht="12.75">
      <c r="A127" s="24"/>
      <c r="B127" s="24"/>
      <c r="E127" s="35"/>
      <c r="F127" s="37"/>
      <c r="H127" s="36"/>
    </row>
    <row r="128" spans="1:8" ht="12.75">
      <c r="A128" s="24"/>
      <c r="B128" s="24"/>
      <c r="E128" s="35"/>
      <c r="F128" s="35"/>
      <c r="H128" s="36"/>
    </row>
    <row r="129" spans="1:8" ht="12.75">
      <c r="A129" s="24"/>
      <c r="B129" s="24"/>
      <c r="E129" s="35"/>
      <c r="F129" s="35"/>
      <c r="H129" s="36"/>
    </row>
    <row r="130" spans="1:8" ht="12.75">
      <c r="A130" s="24"/>
      <c r="B130" s="24"/>
      <c r="E130" s="35"/>
      <c r="F130" s="35"/>
      <c r="H130" s="36"/>
    </row>
    <row r="131" spans="1:8" ht="12.75">
      <c r="A131" s="24"/>
      <c r="B131" s="24"/>
      <c r="E131" s="35"/>
      <c r="F131" s="35"/>
      <c r="H131" s="36"/>
    </row>
    <row r="132" spans="1:8" ht="12.75">
      <c r="A132" s="24"/>
      <c r="B132" s="24"/>
      <c r="E132" s="35"/>
      <c r="F132" s="35"/>
      <c r="H132" s="36"/>
    </row>
    <row r="133" spans="1:8" ht="12.75">
      <c r="A133" s="24"/>
      <c r="B133" s="24"/>
      <c r="E133" s="35"/>
      <c r="F133" s="35"/>
      <c r="H133" s="36"/>
    </row>
    <row r="134" spans="1:8" ht="12.75">
      <c r="A134" s="24"/>
      <c r="B134" s="24"/>
      <c r="E134" s="35"/>
      <c r="F134" s="35"/>
      <c r="H134" s="36"/>
    </row>
    <row r="135" spans="1:8" ht="12.75">
      <c r="A135" s="24"/>
      <c r="B135" s="24"/>
      <c r="E135" s="35"/>
      <c r="F135" s="35"/>
      <c r="H135" s="36"/>
    </row>
    <row r="136" spans="1:8" ht="12.75">
      <c r="A136" s="24"/>
      <c r="B136" s="24"/>
      <c r="E136" s="35"/>
      <c r="F136" s="35"/>
      <c r="H136" s="36"/>
    </row>
    <row r="137" spans="1:8" ht="12.75">
      <c r="A137" s="24"/>
      <c r="B137" s="24"/>
      <c r="E137" s="35"/>
      <c r="F137" s="35"/>
      <c r="H137" s="36"/>
    </row>
    <row r="138" spans="1:8" ht="12.75">
      <c r="A138" s="24"/>
      <c r="B138" s="24"/>
      <c r="E138" s="35"/>
      <c r="F138" s="37"/>
      <c r="H138" s="36"/>
    </row>
    <row r="139" spans="1:8" ht="12.75">
      <c r="A139" s="24"/>
      <c r="B139" s="24"/>
      <c r="E139" s="35"/>
      <c r="F139" s="35"/>
      <c r="H139" s="36"/>
    </row>
    <row r="140" spans="1:8" ht="12.75">
      <c r="A140" s="24"/>
      <c r="B140" s="24"/>
      <c r="E140" s="35"/>
      <c r="F140" s="35"/>
      <c r="H140" s="36"/>
    </row>
    <row r="141" spans="1:8" ht="12.75">
      <c r="A141" s="24"/>
      <c r="B141" s="24"/>
      <c r="E141" s="35"/>
      <c r="F141" s="35"/>
      <c r="H141" s="36"/>
    </row>
    <row r="142" spans="1:8" ht="12.75">
      <c r="A142" s="24"/>
      <c r="B142" s="24"/>
      <c r="E142" s="35"/>
      <c r="F142" s="35"/>
      <c r="H142" s="36"/>
    </row>
    <row r="143" spans="1:8" ht="12.75">
      <c r="A143" s="24"/>
      <c r="B143" s="24"/>
      <c r="E143" s="35"/>
      <c r="F143" s="35"/>
      <c r="H143" s="36"/>
    </row>
    <row r="144" spans="1:8" ht="12.75">
      <c r="A144" s="24"/>
      <c r="B144" s="24"/>
      <c r="E144" s="35"/>
      <c r="F144" s="37"/>
      <c r="H144" s="36"/>
    </row>
    <row r="145" spans="1:8" ht="12.75">
      <c r="A145" s="24"/>
      <c r="B145" s="24"/>
      <c r="E145" s="35"/>
      <c r="F145" s="35"/>
      <c r="H145" s="36"/>
    </row>
    <row r="146" spans="1:8" ht="12.75">
      <c r="A146" s="24"/>
      <c r="B146" s="24"/>
      <c r="E146" s="20"/>
      <c r="F146" s="20"/>
      <c r="H146" s="38"/>
    </row>
    <row r="147" spans="1:8" ht="12.75">
      <c r="A147" s="24"/>
      <c r="B147" s="24"/>
      <c r="E147" s="35"/>
      <c r="F147" s="35"/>
      <c r="H147" s="39"/>
    </row>
    <row r="148" spans="1:8" ht="12.75">
      <c r="A148" s="24"/>
      <c r="B148" s="24"/>
      <c r="E148" s="35"/>
      <c r="F148" s="35"/>
      <c r="H148" s="38"/>
    </row>
    <row r="149" spans="1:8" ht="12.75">
      <c r="A149" s="24"/>
      <c r="B149" s="24"/>
      <c r="E149" s="35"/>
      <c r="F149" s="35"/>
      <c r="H149" s="38"/>
    </row>
    <row r="150" spans="1:8" ht="12.75">
      <c r="A150" s="24"/>
      <c r="B150" s="24"/>
      <c r="E150" s="35"/>
      <c r="F150" s="35"/>
      <c r="H150" s="38"/>
    </row>
    <row r="151" spans="1:8" ht="12.75">
      <c r="A151" s="24"/>
      <c r="B151" s="24"/>
      <c r="E151" s="35"/>
      <c r="F151" s="37"/>
      <c r="H151" s="38"/>
    </row>
    <row r="152" spans="1:8" ht="12.75">
      <c r="A152" s="24"/>
      <c r="B152" s="24"/>
      <c r="E152" s="35"/>
      <c r="F152" s="35"/>
      <c r="H152" s="38"/>
    </row>
    <row r="153" spans="1:8" ht="12.75">
      <c r="A153" s="24"/>
      <c r="B153" s="24"/>
      <c r="E153" s="35"/>
      <c r="F153" s="35"/>
      <c r="H153" s="38"/>
    </row>
    <row r="154" spans="1:8" ht="12.75">
      <c r="A154" s="24"/>
      <c r="B154" s="24"/>
      <c r="E154" s="35"/>
      <c r="F154" s="35"/>
      <c r="H154" s="38"/>
    </row>
    <row r="155" spans="1:8" ht="12.75">
      <c r="A155" s="24"/>
      <c r="B155" s="24"/>
      <c r="E155" s="35"/>
      <c r="F155" s="35"/>
      <c r="H155" s="38"/>
    </row>
    <row r="156" spans="1:8" ht="12.75">
      <c r="A156" s="24"/>
      <c r="B156" s="24"/>
      <c r="E156" s="35"/>
      <c r="F156" s="35"/>
      <c r="H156" s="38"/>
    </row>
    <row r="157" spans="1:8" ht="12.75">
      <c r="A157" s="24"/>
      <c r="B157" s="24"/>
      <c r="E157" s="35"/>
      <c r="F157" s="35"/>
      <c r="H157" s="38"/>
    </row>
    <row r="158" spans="1:8" ht="12.75">
      <c r="A158" s="24"/>
      <c r="B158" s="24"/>
      <c r="E158" s="35"/>
      <c r="F158" s="37"/>
      <c r="H158" s="38"/>
    </row>
    <row r="159" spans="1:8" ht="12.75">
      <c r="A159" s="24"/>
      <c r="B159" s="24"/>
      <c r="E159" s="35"/>
      <c r="F159" s="35"/>
      <c r="H159" s="38"/>
    </row>
    <row r="160" spans="1:8" ht="12.75">
      <c r="A160" s="24"/>
      <c r="B160" s="24"/>
      <c r="E160" s="35"/>
      <c r="F160" s="35"/>
      <c r="H160" s="38"/>
    </row>
    <row r="161" spans="1:8" ht="12.75">
      <c r="A161" s="24"/>
      <c r="B161" s="24"/>
      <c r="E161" s="35"/>
      <c r="F161" s="35"/>
      <c r="H161" s="38"/>
    </row>
    <row r="162" spans="1:8" ht="12.75">
      <c r="A162" s="24"/>
      <c r="B162" s="24"/>
      <c r="E162" s="35"/>
      <c r="F162" s="35"/>
      <c r="H162" s="38"/>
    </row>
    <row r="163" spans="1:8" ht="12.75">
      <c r="A163" s="24"/>
      <c r="B163" s="24"/>
      <c r="E163" s="35"/>
      <c r="F163" s="35"/>
      <c r="H163" s="38"/>
    </row>
    <row r="164" spans="1:8" ht="12.75">
      <c r="A164" s="24"/>
      <c r="B164" s="24"/>
      <c r="E164" s="35"/>
      <c r="F164" s="35"/>
      <c r="H164" s="38"/>
    </row>
    <row r="165" spans="1:8" ht="12.75">
      <c r="A165" s="24"/>
      <c r="B165" s="24"/>
      <c r="E165" s="35"/>
      <c r="F165" s="35"/>
      <c r="H165" s="38"/>
    </row>
    <row r="166" spans="1:8" ht="12.75">
      <c r="A166" s="24"/>
      <c r="B166" s="24"/>
      <c r="E166" s="35"/>
      <c r="F166" s="37"/>
      <c r="H166" s="38"/>
    </row>
    <row r="167" spans="1:8" ht="12.75">
      <c r="A167" s="24"/>
      <c r="B167" s="24"/>
      <c r="E167" s="35"/>
      <c r="F167" s="35"/>
      <c r="H167" s="38"/>
    </row>
    <row r="168" spans="1:6" ht="12.75">
      <c r="A168" s="24"/>
      <c r="B168" s="24"/>
      <c r="E168" s="20"/>
      <c r="F168" s="3"/>
    </row>
    <row r="169" spans="1:6" ht="12.75">
      <c r="A169" s="24"/>
      <c r="B169" s="24"/>
      <c r="E169" s="40"/>
      <c r="F169" s="3"/>
    </row>
    <row r="170" spans="1:6" ht="12.75">
      <c r="A170" s="24"/>
      <c r="B170" s="24"/>
      <c r="E170" s="20"/>
      <c r="F170" s="3"/>
    </row>
    <row r="171" spans="1:6" ht="12.75">
      <c r="A171" s="24"/>
      <c r="B171" s="24"/>
      <c r="E171" s="20"/>
      <c r="F171" s="3"/>
    </row>
    <row r="172" spans="1:6" ht="12.75">
      <c r="A172" s="24"/>
      <c r="B172" s="24"/>
      <c r="E172" s="40"/>
      <c r="F172" s="3"/>
    </row>
    <row r="173" spans="1:6" ht="12.75">
      <c r="A173" s="24"/>
      <c r="B173" s="24"/>
      <c r="E173" s="20"/>
      <c r="F173" s="3"/>
    </row>
    <row r="174" spans="1:6" ht="12.75">
      <c r="A174" s="24"/>
      <c r="B174" s="24"/>
      <c r="E174" s="20"/>
      <c r="F174" s="3"/>
    </row>
    <row r="175" spans="1:6" ht="12.75">
      <c r="A175" s="24"/>
      <c r="B175" s="24"/>
      <c r="E175" s="20"/>
      <c r="F175" s="3"/>
    </row>
    <row r="176" spans="1:6" ht="12.75">
      <c r="A176" s="24"/>
      <c r="B176" s="24"/>
      <c r="E176" s="20"/>
      <c r="F176" s="3"/>
    </row>
    <row r="177" spans="1:6" ht="12.75">
      <c r="A177" s="24"/>
      <c r="B177" s="24"/>
      <c r="E177" s="20"/>
      <c r="F177" s="3"/>
    </row>
    <row r="178" spans="1:6" ht="12.75">
      <c r="A178" s="24"/>
      <c r="B178" s="24"/>
      <c r="E178" s="40"/>
      <c r="F178" s="3"/>
    </row>
    <row r="179" spans="1:6" ht="12.75">
      <c r="A179" s="24"/>
      <c r="B179" s="24"/>
      <c r="E179" s="20"/>
      <c r="F179" s="3"/>
    </row>
    <row r="180" spans="1:6" ht="12.75">
      <c r="A180" s="24"/>
      <c r="B180" s="24"/>
      <c r="E180" s="20"/>
      <c r="F180" s="3"/>
    </row>
    <row r="181" spans="1:6" ht="12.75">
      <c r="A181" s="24"/>
      <c r="B181" s="24"/>
      <c r="E181" s="20"/>
      <c r="F181" s="3"/>
    </row>
    <row r="182" spans="1:6" ht="12.75">
      <c r="A182" s="24"/>
      <c r="B182" s="24"/>
      <c r="E182" s="40"/>
      <c r="F182" s="3"/>
    </row>
    <row r="183" spans="1:6" ht="12.75">
      <c r="A183" s="24"/>
      <c r="B183" s="24"/>
      <c r="E183" s="20"/>
      <c r="F183" s="3"/>
    </row>
    <row r="184" spans="1:6" ht="12.75">
      <c r="A184" s="24"/>
      <c r="B184" s="24"/>
      <c r="E184" s="20"/>
      <c r="F184" s="3"/>
    </row>
    <row r="185" spans="1:6" ht="12.75">
      <c r="A185" s="24"/>
      <c r="B185" s="24"/>
      <c r="E185" s="40"/>
      <c r="F185" s="3"/>
    </row>
    <row r="186" spans="1:6" ht="12.75">
      <c r="A186" s="24"/>
      <c r="B186" s="24"/>
      <c r="E186" s="20"/>
      <c r="F186" s="3"/>
    </row>
    <row r="187" spans="1:6" ht="12.75">
      <c r="A187" s="24"/>
      <c r="B187" s="24"/>
      <c r="E187" s="20"/>
      <c r="F187" s="3"/>
    </row>
    <row r="188" spans="1:6" ht="12.75">
      <c r="A188" s="24"/>
      <c r="B188" s="24"/>
      <c r="E188" s="20"/>
      <c r="F188" s="3"/>
    </row>
    <row r="189" spans="1:6" ht="12.75">
      <c r="A189" s="24"/>
      <c r="B189" s="24"/>
      <c r="E189" s="40"/>
      <c r="F189" s="3"/>
    </row>
    <row r="190" spans="1:6" ht="12.75">
      <c r="A190" s="24"/>
      <c r="B190" s="24"/>
      <c r="E190" s="20"/>
      <c r="F190" s="3"/>
    </row>
    <row r="191" spans="1:6" ht="12.75">
      <c r="A191" s="24"/>
      <c r="B191" s="24"/>
      <c r="E191" s="20"/>
      <c r="F191" s="3"/>
    </row>
    <row r="192" spans="1:6" ht="12.75">
      <c r="A192" s="24"/>
      <c r="B192" s="24"/>
      <c r="E192" s="20"/>
      <c r="F192" s="3"/>
    </row>
    <row r="193" spans="1:6" ht="12.75">
      <c r="A193" s="24"/>
      <c r="B193" s="24"/>
      <c r="E193" s="40"/>
      <c r="F193" s="3"/>
    </row>
    <row r="194" spans="1:6" ht="12.75">
      <c r="A194" s="24"/>
      <c r="B194" s="24"/>
      <c r="E194" s="20"/>
      <c r="F194" s="3"/>
    </row>
    <row r="195" spans="1:6" ht="12.75">
      <c r="A195" s="24"/>
      <c r="B195" s="24"/>
      <c r="E195" s="20"/>
      <c r="F195" s="3"/>
    </row>
    <row r="196" spans="1:6" ht="12.75">
      <c r="A196" s="24"/>
      <c r="B196" s="24"/>
      <c r="E196" s="20"/>
      <c r="F196" s="3"/>
    </row>
    <row r="197" spans="1:6" ht="12.75">
      <c r="A197" s="24"/>
      <c r="B197" s="24"/>
      <c r="E197" s="41"/>
      <c r="F197" s="3"/>
    </row>
    <row r="198" spans="1:6" ht="12.75">
      <c r="A198" s="24"/>
      <c r="B198" s="24"/>
      <c r="E198" s="40"/>
      <c r="F198" s="3"/>
    </row>
    <row r="199" spans="1:6" ht="12.75">
      <c r="A199" s="24"/>
      <c r="B199" s="24"/>
      <c r="E199" s="20"/>
      <c r="F199" s="3"/>
    </row>
    <row r="200" spans="1:6" ht="12.75">
      <c r="A200" s="24"/>
      <c r="B200" s="24"/>
      <c r="E200" s="20"/>
      <c r="F200" s="3"/>
    </row>
    <row r="201" spans="1:6" ht="12.75">
      <c r="A201" s="24"/>
      <c r="B201" s="24"/>
      <c r="E201" s="20"/>
      <c r="F201" s="3"/>
    </row>
    <row r="202" spans="1:6" ht="12.75">
      <c r="A202" s="24"/>
      <c r="B202" s="24"/>
      <c r="E202" s="20"/>
      <c r="F202" s="3"/>
    </row>
    <row r="203" spans="1:6" ht="12.75">
      <c r="A203" s="24"/>
      <c r="B203" s="24"/>
      <c r="E203" s="40"/>
      <c r="F203" s="3"/>
    </row>
    <row r="204" spans="1:6" ht="12.75">
      <c r="A204" s="24"/>
      <c r="B204" s="24"/>
      <c r="E204" s="20"/>
      <c r="F204" s="3"/>
    </row>
    <row r="205" spans="1:6" ht="12.75">
      <c r="A205" s="24"/>
      <c r="B205" s="24"/>
      <c r="E205" s="20"/>
      <c r="F205" s="3"/>
    </row>
    <row r="206" spans="1:6" ht="12.75">
      <c r="A206" s="24"/>
      <c r="B206" s="24"/>
      <c r="E206" s="20"/>
      <c r="F206" s="3"/>
    </row>
    <row r="207" spans="1:6" ht="12.75">
      <c r="A207" s="24"/>
      <c r="B207" s="24"/>
      <c r="E207" s="20"/>
      <c r="F207" s="3"/>
    </row>
    <row r="208" spans="1:6" ht="12.75">
      <c r="A208" s="24"/>
      <c r="B208" s="24"/>
      <c r="E208" s="20"/>
      <c r="F208" s="3"/>
    </row>
    <row r="209" spans="1:6" ht="12.75">
      <c r="A209" s="24"/>
      <c r="B209" s="24"/>
      <c r="E209" s="20"/>
      <c r="F209" s="3"/>
    </row>
    <row r="210" spans="1:6" ht="12.75">
      <c r="A210" s="24"/>
      <c r="B210" s="24"/>
      <c r="E210" s="20"/>
      <c r="F210" s="3"/>
    </row>
    <row r="211" spans="1:6" ht="12.75">
      <c r="A211" s="24"/>
      <c r="B211" s="24"/>
      <c r="E211" s="40"/>
      <c r="F211" s="3"/>
    </row>
    <row r="212" spans="1:6" ht="12.75">
      <c r="A212" s="24"/>
      <c r="B212" s="24"/>
      <c r="E212" s="20"/>
      <c r="F212" s="3"/>
    </row>
    <row r="213" spans="1:6" ht="12.75">
      <c r="A213" s="24"/>
      <c r="B213" s="24"/>
      <c r="E213" s="20"/>
      <c r="F213" s="3"/>
    </row>
    <row r="214" spans="1:6" ht="12.75">
      <c r="A214" s="24"/>
      <c r="B214" s="24"/>
      <c r="E214" s="20"/>
      <c r="F214" s="3"/>
    </row>
    <row r="215" spans="1:6" ht="12.75">
      <c r="A215" s="24"/>
      <c r="B215" s="24"/>
      <c r="E215" s="20"/>
      <c r="F215" s="3"/>
    </row>
    <row r="216" spans="1:6" ht="12.75">
      <c r="A216" s="24"/>
      <c r="B216" s="24"/>
      <c r="E216" s="20"/>
      <c r="F216" s="3"/>
    </row>
    <row r="217" spans="1:6" ht="12.75">
      <c r="A217" s="24"/>
      <c r="B217" s="24"/>
      <c r="E217" s="20"/>
      <c r="F217" s="3"/>
    </row>
    <row r="218" spans="1:6" ht="12.75">
      <c r="A218" s="24"/>
      <c r="B218" s="24"/>
      <c r="E218" s="20"/>
      <c r="F218" s="3"/>
    </row>
    <row r="219" spans="1:6" ht="12.75">
      <c r="A219" s="24"/>
      <c r="B219" s="24"/>
      <c r="E219" s="20"/>
      <c r="F219" s="3"/>
    </row>
    <row r="220" spans="1:6" ht="12.75">
      <c r="A220" s="24"/>
      <c r="B220" s="24"/>
      <c r="E220" s="20"/>
      <c r="F220" s="3"/>
    </row>
    <row r="221" spans="1:6" ht="12.75">
      <c r="A221" s="24"/>
      <c r="B221" s="24"/>
      <c r="E221" s="20"/>
      <c r="F221" s="3"/>
    </row>
    <row r="222" spans="1:6" ht="12.75">
      <c r="A222" s="24"/>
      <c r="B222" s="24"/>
      <c r="F222" s="3"/>
    </row>
    <row r="223" spans="1:6" ht="12.75">
      <c r="A223" s="24"/>
      <c r="B223" s="24"/>
      <c r="F223" s="3"/>
    </row>
    <row r="224" spans="1:6" ht="12.75">
      <c r="A224" s="24"/>
      <c r="B224" s="24"/>
      <c r="F224" s="3"/>
    </row>
    <row r="225" spans="1:6" ht="12.75">
      <c r="A225" s="24"/>
      <c r="B225" s="24"/>
      <c r="F225" s="3"/>
    </row>
    <row r="226" spans="1:6" ht="12.75">
      <c r="A226" s="24"/>
      <c r="B226" s="24"/>
      <c r="F226" s="3"/>
    </row>
    <row r="227" spans="1:6" ht="12.75">
      <c r="A227" s="24"/>
      <c r="B227" s="24"/>
      <c r="F227" s="3"/>
    </row>
    <row r="228" spans="1:6" ht="12.75">
      <c r="A228" s="24"/>
      <c r="B228" s="24"/>
      <c r="F228" s="3"/>
    </row>
    <row r="229" spans="1:6" ht="12.75">
      <c r="A229" s="24"/>
      <c r="B229" s="24"/>
      <c r="F229" s="3"/>
    </row>
    <row r="230" spans="1:6" ht="12.75">
      <c r="A230" s="24"/>
      <c r="B230" s="24"/>
      <c r="F230" s="3"/>
    </row>
    <row r="231" spans="1:6" ht="12.75">
      <c r="A231" s="24"/>
      <c r="B231" s="24"/>
      <c r="F231" s="3"/>
    </row>
    <row r="232" spans="1:6" ht="12.75">
      <c r="A232" s="24"/>
      <c r="B232" s="24"/>
      <c r="F232" s="3"/>
    </row>
    <row r="233" spans="1:6" ht="12.75">
      <c r="A233" s="24"/>
      <c r="B233" s="24"/>
      <c r="F233" s="3"/>
    </row>
    <row r="234" spans="1:6" ht="12.75">
      <c r="A234" s="24"/>
      <c r="B234" s="24"/>
      <c r="F234" s="3"/>
    </row>
    <row r="235" spans="1:6" ht="12.75">
      <c r="A235" s="24"/>
      <c r="B235" s="24"/>
      <c r="F235" s="3"/>
    </row>
    <row r="236" spans="1:6" ht="12.75">
      <c r="A236" s="24"/>
      <c r="B236" s="24"/>
      <c r="F236" s="3"/>
    </row>
    <row r="237" spans="1:6" ht="12.75">
      <c r="A237" s="24"/>
      <c r="B237" s="24"/>
      <c r="F237" s="3"/>
    </row>
    <row r="238" spans="1:6" ht="12.75">
      <c r="A238" s="24"/>
      <c r="B238" s="24"/>
      <c r="F238" s="3"/>
    </row>
    <row r="239" spans="1:6" ht="12.75">
      <c r="A239" s="24"/>
      <c r="B239" s="24"/>
      <c r="F239" s="3"/>
    </row>
    <row r="240" spans="1:6" ht="12.75">
      <c r="A240" s="24"/>
      <c r="B240" s="24"/>
      <c r="F240" s="3"/>
    </row>
    <row r="241" spans="1:6" ht="12.75">
      <c r="A241" s="24"/>
      <c r="B241" s="24"/>
      <c r="F241" s="3"/>
    </row>
    <row r="242" spans="1:6" ht="12.75">
      <c r="A242" s="24"/>
      <c r="B242" s="24"/>
      <c r="F242" s="3"/>
    </row>
    <row r="243" spans="1:6" ht="12.75">
      <c r="A243" s="24"/>
      <c r="B243" s="24"/>
      <c r="F243" s="3"/>
    </row>
    <row r="244" spans="1:6" ht="12.75">
      <c r="A244" s="24"/>
      <c r="B244" s="24"/>
      <c r="F244" s="3"/>
    </row>
    <row r="245" spans="1:6" ht="12.75">
      <c r="A245" s="24"/>
      <c r="B245" s="24"/>
      <c r="F245" s="3"/>
    </row>
    <row r="246" spans="1:6" ht="12.75">
      <c r="A246" s="24"/>
      <c r="B246" s="24"/>
      <c r="F246" s="3"/>
    </row>
    <row r="247" spans="1:6" ht="12.75">
      <c r="A247" s="24"/>
      <c r="B247" s="24"/>
      <c r="F247" s="3"/>
    </row>
    <row r="248" spans="1:6" ht="12.75">
      <c r="A248" s="24"/>
      <c r="B248" s="24"/>
      <c r="F248" s="3"/>
    </row>
    <row r="249" spans="1:6" ht="12.75">
      <c r="A249" s="24"/>
      <c r="B249" s="24"/>
      <c r="F249" s="3"/>
    </row>
    <row r="250" spans="1:6" ht="12.75">
      <c r="A250" s="24"/>
      <c r="B250" s="24"/>
      <c r="F250" s="3"/>
    </row>
    <row r="251" spans="1:6" ht="12.75">
      <c r="A251" s="24"/>
      <c r="B251" s="24"/>
      <c r="F251" s="3"/>
    </row>
    <row r="252" spans="1:6" ht="12.75">
      <c r="A252" s="24"/>
      <c r="B252" s="24"/>
      <c r="F252" s="3"/>
    </row>
    <row r="253" spans="1:6" ht="12.75">
      <c r="A253" s="24"/>
      <c r="B253" s="24"/>
      <c r="F253" s="3"/>
    </row>
    <row r="254" spans="1:6" ht="12.75">
      <c r="A254" s="24"/>
      <c r="B254" s="24"/>
      <c r="F254" s="3"/>
    </row>
    <row r="255" spans="1:6" ht="12.75">
      <c r="A255" s="24"/>
      <c r="B255" s="24"/>
      <c r="F255" s="3"/>
    </row>
    <row r="256" spans="1:6" ht="12.75">
      <c r="A256" s="24"/>
      <c r="B256" s="24"/>
      <c r="F256" s="3"/>
    </row>
    <row r="257" spans="1:6" ht="12.75">
      <c r="A257" s="24"/>
      <c r="B257" s="24"/>
      <c r="F257" s="3"/>
    </row>
    <row r="258" spans="1:6" ht="12.75">
      <c r="A258" s="24"/>
      <c r="B258" s="24"/>
      <c r="F258" s="3"/>
    </row>
    <row r="259" spans="1:6" ht="12.75">
      <c r="A259" s="24"/>
      <c r="B259" s="24"/>
      <c r="F259" s="3"/>
    </row>
    <row r="260" spans="1:6" ht="12.75">
      <c r="A260" s="24"/>
      <c r="B260" s="24"/>
      <c r="F260" s="3"/>
    </row>
    <row r="261" spans="1:6" ht="12.75">
      <c r="A261" s="24"/>
      <c r="B261" s="24"/>
      <c r="F261" s="3"/>
    </row>
    <row r="262" spans="1:6" ht="12.75">
      <c r="A262" s="24"/>
      <c r="B262" s="24"/>
      <c r="F262" s="3"/>
    </row>
    <row r="263" spans="1:6" ht="12.75">
      <c r="A263" s="24"/>
      <c r="B263" s="24"/>
      <c r="F263" s="3"/>
    </row>
    <row r="264" spans="1:6" ht="12.75">
      <c r="A264" s="24"/>
      <c r="B264" s="24"/>
      <c r="F264" s="3"/>
    </row>
    <row r="265" spans="1:6" ht="12.75">
      <c r="A265" s="24"/>
      <c r="B265" s="24"/>
      <c r="F265" s="3"/>
    </row>
    <row r="266" spans="1:6" ht="12.75">
      <c r="A266" s="24"/>
      <c r="B266" s="24"/>
      <c r="F266" s="3"/>
    </row>
    <row r="267" spans="1:6" ht="12.75">
      <c r="A267" s="24"/>
      <c r="B267" s="24"/>
      <c r="F267" s="3"/>
    </row>
    <row r="268" spans="1:6" ht="12.75">
      <c r="A268" s="24"/>
      <c r="B268" s="24"/>
      <c r="F268" s="3"/>
    </row>
    <row r="269" spans="1:6" ht="12.75">
      <c r="A269" s="24"/>
      <c r="B269" s="24"/>
      <c r="F269" s="3"/>
    </row>
    <row r="270" spans="1:6" ht="12.75">
      <c r="A270" s="24"/>
      <c r="B270" s="24"/>
      <c r="F270" s="3"/>
    </row>
    <row r="271" spans="1:6" ht="12.75">
      <c r="A271" s="24"/>
      <c r="B271" s="24"/>
      <c r="F271" s="3"/>
    </row>
    <row r="272" spans="1:6" ht="12.75">
      <c r="A272" s="24"/>
      <c r="B272" s="24"/>
      <c r="F272" s="3"/>
    </row>
    <row r="273" spans="1:6" ht="12.75">
      <c r="A273" s="24"/>
      <c r="B273" s="24"/>
      <c r="F273" s="3"/>
    </row>
    <row r="274" spans="1:6" ht="12.75">
      <c r="A274" s="24"/>
      <c r="B274" s="24"/>
      <c r="F274" s="3"/>
    </row>
    <row r="275" spans="1:6" ht="12.75">
      <c r="A275" s="24"/>
      <c r="B275" s="24"/>
      <c r="F275" s="3"/>
    </row>
    <row r="276" spans="1:6" ht="12.75">
      <c r="A276" s="24"/>
      <c r="B276" s="24"/>
      <c r="F276" s="3"/>
    </row>
    <row r="277" spans="1:6" ht="12.75">
      <c r="A277" s="24"/>
      <c r="B277" s="24"/>
      <c r="F277" s="3"/>
    </row>
    <row r="278" spans="1:6" ht="12.75">
      <c r="A278" s="24"/>
      <c r="B278" s="24"/>
      <c r="F278" s="3"/>
    </row>
    <row r="279" spans="1:6" ht="12.75">
      <c r="A279" s="24"/>
      <c r="B279" s="24"/>
      <c r="F279" s="3"/>
    </row>
    <row r="280" spans="1:6" ht="12.75">
      <c r="A280" s="24"/>
      <c r="B280" s="24"/>
      <c r="F280" s="3"/>
    </row>
    <row r="281" spans="1:6" ht="12.75">
      <c r="A281" s="24"/>
      <c r="B281" s="24"/>
      <c r="F281" s="3"/>
    </row>
    <row r="282" spans="1:6" ht="12.75">
      <c r="A282" s="24"/>
      <c r="B282" s="24"/>
      <c r="F282" s="3"/>
    </row>
    <row r="283" spans="1:6" ht="12.75">
      <c r="A283" s="24"/>
      <c r="B283" s="24"/>
      <c r="F283" s="3"/>
    </row>
    <row r="284" spans="1:6" ht="12.75">
      <c r="A284" s="24"/>
      <c r="B284" s="24"/>
      <c r="F284" s="3"/>
    </row>
    <row r="285" spans="1:6" ht="12.75">
      <c r="A285" s="24"/>
      <c r="B285" s="24"/>
      <c r="F285" s="3"/>
    </row>
    <row r="286" spans="1:6" ht="12.75">
      <c r="A286" s="24"/>
      <c r="B286" s="24"/>
      <c r="F286" s="3"/>
    </row>
    <row r="287" spans="1:6" ht="12.75">
      <c r="A287" s="24"/>
      <c r="B287" s="24"/>
      <c r="F287" s="3"/>
    </row>
    <row r="288" spans="1:6" ht="12.75">
      <c r="A288" s="24"/>
      <c r="B288" s="24"/>
      <c r="F288" s="3"/>
    </row>
    <row r="289" spans="1:6" ht="12.75">
      <c r="A289" s="24"/>
      <c r="B289" s="24"/>
      <c r="F289" s="3"/>
    </row>
    <row r="290" spans="1:6" ht="12.75">
      <c r="A290" s="24"/>
      <c r="B290" s="24"/>
      <c r="F290" s="3"/>
    </row>
    <row r="291" spans="1:6" ht="12.75">
      <c r="A291" s="24"/>
      <c r="B291" s="24"/>
      <c r="F291" s="3"/>
    </row>
    <row r="292" spans="1:6" ht="12.75">
      <c r="A292" s="24"/>
      <c r="B292" s="24"/>
      <c r="F292" s="3"/>
    </row>
    <row r="293" spans="1:6" ht="12.75">
      <c r="A293" s="24"/>
      <c r="B293" s="24"/>
      <c r="F293" s="3"/>
    </row>
    <row r="294" spans="1:6" ht="12.75">
      <c r="A294" s="24"/>
      <c r="B294" s="24"/>
      <c r="F294" s="3"/>
    </row>
    <row r="295" spans="1:6" ht="12.75">
      <c r="A295" s="24"/>
      <c r="B295" s="24"/>
      <c r="F295" s="3"/>
    </row>
    <row r="296" spans="1:6" ht="12.75">
      <c r="A296" s="24"/>
      <c r="B296" s="24"/>
      <c r="F296" s="3"/>
    </row>
    <row r="297" spans="1:6" ht="12.75">
      <c r="A297" s="24"/>
      <c r="B297" s="24"/>
      <c r="F297" s="3"/>
    </row>
    <row r="298" spans="1:6" ht="12.75">
      <c r="A298" s="24"/>
      <c r="B298" s="24"/>
      <c r="F298" s="3"/>
    </row>
    <row r="299" spans="1:6" ht="12.75">
      <c r="A299" s="24"/>
      <c r="B299" s="24"/>
      <c r="F299" s="3"/>
    </row>
    <row r="300" spans="1:6" ht="12.75">
      <c r="A300" s="24"/>
      <c r="B300" s="24"/>
      <c r="F300" s="3"/>
    </row>
    <row r="301" spans="1:6" ht="12.75">
      <c r="A301" s="24"/>
      <c r="B301" s="24"/>
      <c r="F301" s="3"/>
    </row>
    <row r="302" spans="1:6" ht="12.75">
      <c r="A302" s="24"/>
      <c r="B302" s="24"/>
      <c r="F302" s="3"/>
    </row>
    <row r="303" spans="1:6" ht="12.75">
      <c r="A303" s="24"/>
      <c r="B303" s="24"/>
      <c r="F303" s="3"/>
    </row>
    <row r="304" spans="1:6" ht="12.75">
      <c r="A304" s="24"/>
      <c r="B304" s="24"/>
      <c r="F304" s="3"/>
    </row>
    <row r="305" spans="1:6" ht="12.75">
      <c r="A305" s="24"/>
      <c r="B305" s="24"/>
      <c r="F305" s="3"/>
    </row>
    <row r="306" spans="1:6" ht="12.75">
      <c r="A306" s="24"/>
      <c r="B306" s="24"/>
      <c r="F306" s="3"/>
    </row>
    <row r="307" spans="1:6" ht="12.75">
      <c r="A307" s="24"/>
      <c r="B307" s="24"/>
      <c r="F307" s="3"/>
    </row>
    <row r="308" spans="1:6" ht="12.75">
      <c r="A308" s="24"/>
      <c r="B308" s="24"/>
      <c r="F308" s="3"/>
    </row>
    <row r="309" spans="1:6" ht="12.75">
      <c r="A309" s="24"/>
      <c r="B309" s="24"/>
      <c r="F309" s="3"/>
    </row>
    <row r="310" spans="1:6" ht="12.75">
      <c r="A310" s="24"/>
      <c r="B310" s="24"/>
      <c r="F310" s="3"/>
    </row>
    <row r="311" spans="1:6" ht="12.75">
      <c r="A311" s="24"/>
      <c r="B311" s="24"/>
      <c r="F311" s="3"/>
    </row>
    <row r="312" spans="1:6" ht="12.75">
      <c r="A312" s="24"/>
      <c r="B312" s="24"/>
      <c r="F312" s="3"/>
    </row>
    <row r="313" spans="1:6" ht="12.75">
      <c r="A313" s="24"/>
      <c r="B313" s="24"/>
      <c r="F313" s="3"/>
    </row>
    <row r="314" spans="1:6" ht="12.75">
      <c r="A314" s="24"/>
      <c r="B314" s="24"/>
      <c r="F314" s="3"/>
    </row>
    <row r="315" spans="1:6" ht="12.75">
      <c r="A315" s="24"/>
      <c r="B315" s="24"/>
      <c r="F315" s="3"/>
    </row>
    <row r="316" spans="1:6" ht="12.75">
      <c r="A316" s="24"/>
      <c r="B316" s="24"/>
      <c r="F316" s="3"/>
    </row>
    <row r="317" spans="1:6" ht="12.75">
      <c r="A317" s="24"/>
      <c r="B317" s="24"/>
      <c r="F317" s="3"/>
    </row>
    <row r="318" spans="1:6" ht="12.75">
      <c r="A318" s="24"/>
      <c r="B318" s="24"/>
      <c r="F318" s="3"/>
    </row>
    <row r="319" spans="1:6" ht="12.75">
      <c r="A319" s="24"/>
      <c r="B319" s="24"/>
      <c r="F319" s="3"/>
    </row>
    <row r="320" spans="1:6" ht="12.75">
      <c r="A320" s="24"/>
      <c r="B320" s="24"/>
      <c r="F320" s="3"/>
    </row>
    <row r="321" spans="1:6" ht="12.75">
      <c r="A321" s="24"/>
      <c r="B321" s="24"/>
      <c r="F321" s="3"/>
    </row>
    <row r="322" spans="1:7" ht="12.75">
      <c r="A322" s="24"/>
      <c r="B322" s="24"/>
      <c r="G322" s="3"/>
    </row>
    <row r="323" spans="1:7" ht="12.75">
      <c r="A323" s="24"/>
      <c r="B323" s="24"/>
      <c r="G323" s="3"/>
    </row>
    <row r="324" spans="1:7" ht="12.75">
      <c r="A324" s="24"/>
      <c r="B324" s="24"/>
      <c r="G324" s="3"/>
    </row>
    <row r="325" spans="1:7" ht="12.75">
      <c r="A325" s="24"/>
      <c r="B325" s="24"/>
      <c r="G325" s="3"/>
    </row>
    <row r="326" spans="1:7" ht="12.75">
      <c r="A326" s="24"/>
      <c r="B326" s="24"/>
      <c r="G326" s="3"/>
    </row>
    <row r="327" spans="1:7" ht="12.75">
      <c r="A327" s="24"/>
      <c r="B327" s="24"/>
      <c r="G327" s="19"/>
    </row>
    <row r="328" spans="1:7" ht="12.75">
      <c r="A328" s="24"/>
      <c r="B328" s="24"/>
      <c r="G328" s="19"/>
    </row>
    <row r="329" spans="1:7" ht="12.75">
      <c r="A329" s="24"/>
      <c r="B329" s="24"/>
      <c r="G329" s="19"/>
    </row>
    <row r="330" spans="1:7" ht="12.75">
      <c r="A330" s="24"/>
      <c r="B330" s="24"/>
      <c r="G330" s="19"/>
    </row>
    <row r="331" spans="1:7" ht="12.75">
      <c r="A331" s="24"/>
      <c r="B331" s="24"/>
      <c r="G331" s="19"/>
    </row>
  </sheetData>
  <sheetProtection selectLockedCells="1" selectUnlockedCells="1"/>
  <mergeCells count="12">
    <mergeCell ref="A2:C3"/>
    <mergeCell ref="D2:G3"/>
    <mergeCell ref="H2:I3"/>
    <mergeCell ref="A4:C4"/>
    <mergeCell ref="A5:B5"/>
    <mergeCell ref="D5:D6"/>
    <mergeCell ref="E5:E6"/>
    <mergeCell ref="F5:F6"/>
    <mergeCell ref="G5:G6"/>
    <mergeCell ref="H5:H6"/>
    <mergeCell ref="I5:I6"/>
    <mergeCell ref="B6:C6"/>
  </mergeCells>
  <printOptions/>
  <pageMargins left="0.1763888888888889" right="0.2423611111111111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2019-07-20T10:48:54Z</cp:lastPrinted>
  <dcterms:created xsi:type="dcterms:W3CDTF">2011-07-11T15:49:45Z</dcterms:created>
  <dcterms:modified xsi:type="dcterms:W3CDTF">2019-07-20T19:03:34Z</dcterms:modified>
  <cp:category/>
  <cp:version/>
  <cp:contentType/>
  <cp:contentStatus/>
  <cp:revision>38</cp:revision>
</cp:coreProperties>
</file>