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ovisual\Documents\Fóťa\Srch\"/>
    </mc:Choice>
  </mc:AlternateContent>
  <xr:revisionPtr revIDLastSave="0" documentId="13_ncr:1_{EF16FED7-B240-4299-8CB8-A40A9FC5332B}" xr6:coauthVersionLast="41" xr6:coauthVersionMax="41" xr10:uidLastSave="{00000000-0000-0000-0000-000000000000}"/>
  <bookViews>
    <workbookView xWindow="-120" yWindow="-120" windowWidth="19440" windowHeight="15000" tabRatio="801" xr2:uid="{00000000-000D-0000-FFFF-FFFF00000000}"/>
  </bookViews>
  <sheets>
    <sheet name="78_závod" sheetId="18" r:id="rId1"/>
    <sheet name="Kategorie" sheetId="19" r:id="rId2"/>
    <sheet name="Pohár absolutně" sheetId="1" r:id="rId3"/>
    <sheet name="M 39" sheetId="17" r:id="rId4"/>
    <sheet name="M 40" sheetId="2" r:id="rId5"/>
    <sheet name="M 50" sheetId="15" r:id="rId6"/>
    <sheet name="M 60" sheetId="14" r:id="rId7"/>
    <sheet name="  Ž 34 " sheetId="11" r:id="rId8"/>
    <sheet name="Ž 35" sheetId="10" r:id="rId9"/>
    <sheet name="Ž 50" sheetId="9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1" l="1"/>
  <c r="H28" i="1"/>
  <c r="H34" i="1"/>
  <c r="H16" i="17"/>
  <c r="H18" i="17"/>
  <c r="H19" i="17"/>
  <c r="H20" i="17"/>
  <c r="H21" i="17"/>
  <c r="H15" i="2"/>
  <c r="H18" i="2"/>
  <c r="H19" i="2"/>
  <c r="H10" i="15"/>
  <c r="H10" i="14"/>
  <c r="H11" i="11"/>
  <c r="H12" i="11"/>
  <c r="H9" i="9" l="1"/>
  <c r="H8" i="9"/>
  <c r="H11" i="10"/>
  <c r="H12" i="10"/>
  <c r="H7" i="11"/>
  <c r="H10" i="11"/>
  <c r="H9" i="11"/>
  <c r="H9" i="14"/>
  <c r="H8" i="15"/>
  <c r="H9" i="15"/>
  <c r="H11" i="15"/>
  <c r="H13" i="2"/>
  <c r="H14" i="2"/>
  <c r="H16" i="2"/>
  <c r="H15" i="17"/>
  <c r="H10" i="17"/>
  <c r="H11" i="17"/>
  <c r="H14" i="17"/>
  <c r="H17" i="17"/>
  <c r="H19" i="1"/>
  <c r="H18" i="1"/>
  <c r="H30" i="1"/>
  <c r="H31" i="1"/>
  <c r="H27" i="1"/>
  <c r="H25" i="1"/>
  <c r="H32" i="1"/>
  <c r="H7" i="9" l="1"/>
  <c r="H9" i="10"/>
  <c r="H10" i="10"/>
  <c r="H7" i="10"/>
  <c r="H8" i="10"/>
  <c r="H8" i="11"/>
  <c r="H8" i="14"/>
  <c r="H7" i="14"/>
  <c r="H7" i="15"/>
  <c r="H12" i="2"/>
  <c r="H17" i="2"/>
  <c r="H11" i="2"/>
  <c r="H10" i="2"/>
  <c r="H9" i="2"/>
  <c r="H8" i="2"/>
  <c r="H7" i="2"/>
  <c r="H8" i="17"/>
  <c r="H12" i="17"/>
  <c r="H9" i="17"/>
  <c r="H7" i="17"/>
  <c r="H21" i="1"/>
  <c r="H24" i="1"/>
  <c r="H29" i="1"/>
  <c r="H33" i="1"/>
  <c r="H35" i="1"/>
  <c r="H36" i="1"/>
  <c r="H13" i="17" l="1"/>
  <c r="H16" i="1"/>
  <c r="H20" i="1"/>
  <c r="H26" i="1"/>
  <c r="H17" i="1"/>
  <c r="H15" i="1"/>
  <c r="H22" i="1"/>
  <c r="H14" i="1"/>
  <c r="H13" i="1"/>
  <c r="H12" i="1"/>
</calcChain>
</file>

<file path=xl/sharedStrings.xml><?xml version="1.0" encoding="utf-8"?>
<sst xmlns="http://schemas.openxmlformats.org/spreadsheetml/2006/main" count="420" uniqueCount="178">
  <si>
    <t>A b s o l u t n í   p o ř a d í</t>
  </si>
  <si>
    <t>Poř.</t>
  </si>
  <si>
    <t>S</t>
  </si>
  <si>
    <t>J  m  é  n  o</t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</si>
  <si>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25 - 20 - 16 - 13 - 11 - 10 - 9 - 8 - 7 - 6 - 5 - 4 - 3 - 2 - 1</t>
    </r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</si>
  <si>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20 - 17 - 15 - 13 - 11 - 10 - 9 - 8 - 7 - 6 - 5 - 4 - 3 - 2 - 1</t>
    </r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</si>
  <si>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15 - 12 - 10 - 8 - 6 - 5 - 4 - 3 - 2 - 1</t>
    </r>
  </si>
  <si>
    <t>tzv. odměna pořadatelů za "věrnost"</t>
  </si>
  <si>
    <t>Název akce:</t>
  </si>
  <si>
    <t xml:space="preserve">Místo a datum: </t>
  </si>
  <si>
    <t xml:space="preserve">Pořadatel: </t>
  </si>
  <si>
    <t>SK Srch</t>
  </si>
  <si>
    <t xml:space="preserve">Ředitel závodu: </t>
  </si>
  <si>
    <t>Poznámka:</t>
  </si>
  <si>
    <t>poř.</t>
  </si>
  <si>
    <t>kat.</t>
  </si>
  <si>
    <t>přijmení jméno</t>
  </si>
  <si>
    <t>ročník</t>
  </si>
  <si>
    <t xml:space="preserve">  oddíl</t>
  </si>
  <si>
    <t>výkon</t>
  </si>
  <si>
    <t>celk.</t>
  </si>
  <si>
    <t>Závody proběhly bez protestů a bez zranění.</t>
  </si>
  <si>
    <r>
      <t xml:space="preserve">Při rovnosti bodů rozhoduje o lepším umístění </t>
    </r>
    <r>
      <rPr>
        <b/>
        <sz val="16"/>
        <color indexed="14"/>
        <rFont val="Arial"/>
        <family val="2"/>
        <charset val="238"/>
      </rPr>
      <t>vyšší počet startů</t>
    </r>
    <r>
      <rPr>
        <b/>
        <sz val="11"/>
        <rFont val="Arial"/>
        <family val="2"/>
        <charset val="238"/>
      </rPr>
      <t xml:space="preserve"> -</t>
    </r>
  </si>
  <si>
    <t>Pořadí v jednotlivých kategoriích</t>
  </si>
  <si>
    <t>Doucha Jiří</t>
  </si>
  <si>
    <t>Metelková Táňa</t>
  </si>
  <si>
    <t>Jirásko Lubomír</t>
  </si>
  <si>
    <t>Schaffer Petr</t>
  </si>
  <si>
    <t>Rohlík Václav</t>
  </si>
  <si>
    <t>Nádhera Petr</t>
  </si>
  <si>
    <t>Hellerová Hana</t>
  </si>
  <si>
    <r>
      <t>Započítávají se</t>
    </r>
    <r>
      <rPr>
        <sz val="16"/>
        <color indexed="10"/>
        <rFont val="Arial"/>
        <family val="2"/>
        <charset val="238"/>
      </rPr>
      <t xml:space="preserve"> </t>
    </r>
    <r>
      <rPr>
        <b/>
        <sz val="18"/>
        <color indexed="10"/>
        <rFont val="Arial"/>
        <family val="2"/>
        <charset val="238"/>
      </rPr>
      <t>4 nejvyšší</t>
    </r>
    <r>
      <rPr>
        <b/>
        <sz val="13"/>
        <color indexed="60"/>
        <rFont val="Arial"/>
        <family val="2"/>
        <charset val="238"/>
      </rPr>
      <t xml:space="preserve"> bodové zisky z celkem 5 závodů Poháru;</t>
    </r>
  </si>
  <si>
    <t>Štys Pavel</t>
  </si>
  <si>
    <r>
      <t>Délka trati - 9 025 m</t>
    </r>
    <r>
      <rPr>
        <b/>
        <sz val="14"/>
        <color indexed="14"/>
        <rFont val="Arial"/>
        <family val="2"/>
        <charset val="238"/>
      </rPr>
      <t xml:space="preserve"> (5 okruhů)</t>
    </r>
  </si>
  <si>
    <t>st. č.</t>
  </si>
  <si>
    <t xml:space="preserve">Hlavní rozhodčí: </t>
  </si>
  <si>
    <t>RNDr. Zajíc Jan</t>
  </si>
  <si>
    <t>Výsledky zpracoval:</t>
  </si>
  <si>
    <t>Hvězda Pardubice</t>
  </si>
  <si>
    <t>Pardubice</t>
  </si>
  <si>
    <t>KRB Chrudim</t>
  </si>
  <si>
    <t>Retia Pardubice</t>
  </si>
  <si>
    <t>Mlýn Janderov</t>
  </si>
  <si>
    <t>Nádhera Bike</t>
  </si>
  <si>
    <t>Hradec Králové</t>
  </si>
  <si>
    <t>Café Bajer Pardubice</t>
  </si>
  <si>
    <t>Horák Leoš</t>
  </si>
  <si>
    <t>Horáková Jana</t>
  </si>
  <si>
    <t>Břehy u Přelouče</t>
  </si>
  <si>
    <t>Jirák Roman</t>
  </si>
  <si>
    <t xml:space="preserve">Novotný Jiří </t>
  </si>
  <si>
    <t>Petržílek Zdeněk</t>
  </si>
  <si>
    <t>Pozler Tomáš</t>
  </si>
  <si>
    <t>Prchal Pavel</t>
  </si>
  <si>
    <t>Cyklo sport KERN</t>
  </si>
  <si>
    <t>Šternerová Hana</t>
  </si>
  <si>
    <t>Venzara David</t>
  </si>
  <si>
    <t>Voženílek Miroslav</t>
  </si>
  <si>
    <r>
      <t>Délka trati - 9 025 m</t>
    </r>
    <r>
      <rPr>
        <b/>
        <sz val="14"/>
        <color indexed="14"/>
        <rFont val="Arial"/>
        <family val="2"/>
        <charset val="238"/>
      </rPr>
      <t xml:space="preserve"> </t>
    </r>
    <r>
      <rPr>
        <b/>
        <sz val="13"/>
        <color rgb="FFFF6600"/>
        <rFont val="Arial"/>
        <family val="2"/>
        <charset val="238"/>
      </rPr>
      <t>(5 okruhů)</t>
    </r>
  </si>
  <si>
    <t>běželo se na 1 805 m dlouhém certifikovaném silničním</t>
  </si>
  <si>
    <t>povrch (až na krátký cca 70 m dlouhý terénní úsek) asfalt.</t>
  </si>
  <si>
    <r>
      <t xml:space="preserve">pro vyhodnocení je nutné bodovat </t>
    </r>
    <r>
      <rPr>
        <b/>
        <sz val="13"/>
        <color indexed="18"/>
        <rFont val="Arial"/>
        <family val="2"/>
        <charset val="238"/>
      </rPr>
      <t>alespoň ve třech</t>
    </r>
    <r>
      <rPr>
        <b/>
        <sz val="13"/>
        <color indexed="30"/>
        <rFont val="Arial"/>
        <family val="2"/>
        <charset val="238"/>
      </rPr>
      <t xml:space="preserve"> </t>
    </r>
    <r>
      <rPr>
        <b/>
        <sz val="13"/>
        <color indexed="60"/>
        <rFont val="Arial"/>
        <family val="2"/>
        <charset val="238"/>
      </rPr>
      <t>závodech.</t>
    </r>
  </si>
  <si>
    <t>Zimní pohár Srchu 2018/19</t>
  </si>
  <si>
    <t>Zavřelová Jana</t>
  </si>
  <si>
    <t>Zavři Němčice</t>
  </si>
  <si>
    <t>B</t>
  </si>
  <si>
    <t>Bajer Miloslav</t>
  </si>
  <si>
    <t>Bednář Josef</t>
  </si>
  <si>
    <t>Počaply</t>
  </si>
  <si>
    <t>Ohrazenice</t>
  </si>
  <si>
    <t>Přelouč</t>
  </si>
  <si>
    <t>Dubský Marek</t>
  </si>
  <si>
    <t>SK OMT Pardubice</t>
  </si>
  <si>
    <t>Dračí lodě Ponorka Pardubice</t>
  </si>
  <si>
    <t>Kičinová Erika</t>
  </si>
  <si>
    <t>Kratochvíl Miloš</t>
  </si>
  <si>
    <t>Kruliš Jan</t>
  </si>
  <si>
    <t>Metelka Ondřej</t>
  </si>
  <si>
    <t>Tomášek Filip</t>
  </si>
  <si>
    <t>Vít Tomáš</t>
  </si>
  <si>
    <t>Jonáš Radek</t>
  </si>
  <si>
    <t>okruhu obcí při pouličním osvětlení;</t>
  </si>
  <si>
    <r>
      <t xml:space="preserve">A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1980 a ml. </t>
    </r>
  </si>
  <si>
    <r>
      <t xml:space="preserve">B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1970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1979 </t>
    </r>
  </si>
  <si>
    <r>
      <t xml:space="preserve">C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1960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1969 </t>
    </r>
  </si>
  <si>
    <r>
      <t xml:space="preserve">D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1959 a st.</t>
    </r>
  </si>
  <si>
    <r>
      <t xml:space="preserve">E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1985 a ml. </t>
    </r>
  </si>
  <si>
    <r>
      <t xml:space="preserve">F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1970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1984 </t>
    </r>
  </si>
  <si>
    <r>
      <t xml:space="preserve">G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1969 a st. </t>
    </r>
  </si>
  <si>
    <t>13.11.</t>
  </si>
  <si>
    <t>11.12.</t>
  </si>
  <si>
    <t>8.1.</t>
  </si>
  <si>
    <t>12.2.</t>
  </si>
  <si>
    <t>11.3.</t>
  </si>
  <si>
    <t>Muži roč. 1980 a mladší</t>
  </si>
  <si>
    <r>
      <t xml:space="preserve">Muži roč. 1970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1979</t>
    </r>
  </si>
  <si>
    <r>
      <t xml:space="preserve">Muži roč. 1960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1969</t>
    </r>
  </si>
  <si>
    <t>Muži roč. 1959 a starší</t>
  </si>
  <si>
    <t>Ženy roč. 1985 a mladší</t>
  </si>
  <si>
    <r>
      <t xml:space="preserve">Ženy roč. 1970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1984</t>
    </r>
  </si>
  <si>
    <t>Ženy roč. 1969 a starší</t>
  </si>
  <si>
    <t>Triathlon Team Chrudim</t>
  </si>
  <si>
    <t>Vaníček Vojtěch</t>
  </si>
  <si>
    <t>Stěžery</t>
  </si>
  <si>
    <t>Zavřelová Barbora</t>
  </si>
  <si>
    <t>Žampach Marek</t>
  </si>
  <si>
    <t>Baboříková Martina</t>
  </si>
  <si>
    <t>Mnětice</t>
  </si>
  <si>
    <t>Hudský Kamil</t>
  </si>
  <si>
    <t>Kajman Run</t>
  </si>
  <si>
    <t>Vlachynská Kristýna</t>
  </si>
  <si>
    <t>Randa Drahomír</t>
  </si>
  <si>
    <t>DNF</t>
  </si>
  <si>
    <t>Šlaichrt Matěj</t>
  </si>
  <si>
    <t>Kolakovský Robert</t>
  </si>
  <si>
    <t>Doležalová Zora</t>
  </si>
  <si>
    <t>Vosáhlo Radek</t>
  </si>
  <si>
    <t>Švajgl Martin</t>
  </si>
  <si>
    <t>Janáčková Nina</t>
  </si>
  <si>
    <t>Janáčková Kateřina</t>
  </si>
  <si>
    <t>Tomášek Michal</t>
  </si>
  <si>
    <t>Maleč Tým</t>
  </si>
  <si>
    <t>Pohránov</t>
  </si>
  <si>
    <t>Kratochvílová Šárka</t>
  </si>
  <si>
    <t>A 1</t>
  </si>
  <si>
    <t>A 2</t>
  </si>
  <si>
    <t>A 3</t>
  </si>
  <si>
    <t>A 4</t>
  </si>
  <si>
    <t>A 5</t>
  </si>
  <si>
    <t>A 6</t>
  </si>
  <si>
    <t>A 7</t>
  </si>
  <si>
    <t>B 1</t>
  </si>
  <si>
    <t>B 2</t>
  </si>
  <si>
    <t>B 3</t>
  </si>
  <si>
    <t>B 4</t>
  </si>
  <si>
    <t>B 5</t>
  </si>
  <si>
    <t>B 6</t>
  </si>
  <si>
    <t>B 7</t>
  </si>
  <si>
    <t>B 8</t>
  </si>
  <si>
    <t>B 9</t>
  </si>
  <si>
    <t>C 1</t>
  </si>
  <si>
    <t>C 2</t>
  </si>
  <si>
    <t>C 3</t>
  </si>
  <si>
    <t>C 4</t>
  </si>
  <si>
    <t>D 1</t>
  </si>
  <si>
    <t>D 2</t>
  </si>
  <si>
    <t>D 3</t>
  </si>
  <si>
    <t>E 1</t>
  </si>
  <si>
    <t>E 2</t>
  </si>
  <si>
    <t>E 3</t>
  </si>
  <si>
    <t>F 1</t>
  </si>
  <si>
    <t>F 2</t>
  </si>
  <si>
    <t>G 1</t>
  </si>
  <si>
    <t>G 2</t>
  </si>
  <si>
    <t xml:space="preserve">78. závod Zimního poháru Srchu </t>
  </si>
  <si>
    <t>3. závod sezóny 2019/2020</t>
  </si>
  <si>
    <t>Srch, středa 8.1.2020</t>
  </si>
  <si>
    <t>V Pardubicích 8.1.2020</t>
  </si>
  <si>
    <r>
      <t xml:space="preserve">teplota </t>
    </r>
    <r>
      <rPr>
        <sz val="11"/>
        <rFont val="Symbol"/>
        <family val="1"/>
        <charset val="2"/>
      </rPr>
      <t>+</t>
    </r>
    <r>
      <rPr>
        <sz val="11"/>
        <rFont val="Arial"/>
        <family val="2"/>
        <charset val="238"/>
      </rPr>
      <t>3</t>
    </r>
    <r>
      <rPr>
        <vertAlign val="superscript"/>
        <sz val="11"/>
        <rFont val="Arial"/>
        <family val="2"/>
        <charset val="238"/>
      </rPr>
      <t xml:space="preserve"> o</t>
    </r>
    <r>
      <rPr>
        <sz val="11"/>
        <rFont val="Arial"/>
        <family val="2"/>
        <charset val="238"/>
      </rPr>
      <t>C, zataženo, déšť, slabý JZ vítr; trať mokrá;</t>
    </r>
  </si>
  <si>
    <t>Jonášová Lenka</t>
  </si>
  <si>
    <t>Nováková Andrea</t>
  </si>
  <si>
    <t>Tužil Vojtěch</t>
  </si>
  <si>
    <t>Pradáč Leoš</t>
  </si>
  <si>
    <t>Štěpánek Martin</t>
  </si>
  <si>
    <t>Podhořany</t>
  </si>
  <si>
    <t>Němec Václav</t>
  </si>
  <si>
    <t>Kubík Jakub</t>
  </si>
  <si>
    <t>Vejvanovice</t>
  </si>
  <si>
    <t>A 8</t>
  </si>
  <si>
    <t>A 9</t>
  </si>
  <si>
    <t>A 10</t>
  </si>
  <si>
    <t>A 11</t>
  </si>
  <si>
    <t>B 10</t>
  </si>
  <si>
    <t>B 11</t>
  </si>
  <si>
    <t>B 12</t>
  </si>
  <si>
    <t>D 4</t>
  </si>
  <si>
    <t>E 4</t>
  </si>
  <si>
    <t>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</si>
</sst>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6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24"/>
      <color indexed="10"/>
      <name val="Arial"/>
      <family val="2"/>
      <charset val="238"/>
    </font>
    <font>
      <sz val="10"/>
      <name val="Arial"/>
      <family val="2"/>
      <charset val="238"/>
    </font>
    <font>
      <b/>
      <u/>
      <sz val="16"/>
      <color indexed="17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b/>
      <sz val="11"/>
      <color indexed="60"/>
      <name val="Arial"/>
      <family val="2"/>
      <charset val="238"/>
    </font>
    <font>
      <b/>
      <sz val="14"/>
      <color indexed="10"/>
      <name val="Symbol"/>
      <family val="1"/>
      <charset val="2"/>
    </font>
    <font>
      <b/>
      <sz val="10"/>
      <name val="Arial"/>
      <family val="2"/>
      <charset val="238"/>
    </font>
    <font>
      <sz val="2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3"/>
      <color indexed="60"/>
      <name val="Arial"/>
      <family val="2"/>
      <charset val="238"/>
    </font>
    <font>
      <sz val="13"/>
      <color indexed="60"/>
      <name val="Arial"/>
      <family val="2"/>
      <charset val="238"/>
    </font>
    <font>
      <sz val="16"/>
      <color indexed="10"/>
      <name val="Arial"/>
      <family val="2"/>
      <charset val="238"/>
    </font>
    <font>
      <b/>
      <sz val="6"/>
      <color indexed="10"/>
      <name val="Arial"/>
      <family val="2"/>
      <charset val="238"/>
    </font>
    <font>
      <sz val="6"/>
      <name val="Arial"/>
      <family val="2"/>
      <charset val="238"/>
    </font>
    <font>
      <sz val="20"/>
      <name val="Arial"/>
      <family val="2"/>
      <charset val="238"/>
    </font>
    <font>
      <b/>
      <sz val="20"/>
      <color indexed="12"/>
      <name val="Arial"/>
      <family val="2"/>
      <charset val="238"/>
    </font>
    <font>
      <b/>
      <sz val="2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6"/>
      <color indexed="60"/>
      <name val="Arial"/>
      <family val="2"/>
      <charset val="238"/>
    </font>
    <font>
      <sz val="6"/>
      <color indexed="60"/>
      <name val="Arial"/>
      <family val="2"/>
      <charset val="238"/>
    </font>
    <font>
      <b/>
      <sz val="15"/>
      <name val="Arial"/>
      <family val="2"/>
      <charset val="238"/>
    </font>
    <font>
      <b/>
      <sz val="13"/>
      <color indexed="12"/>
      <name val="Arial"/>
      <family val="2"/>
      <charset val="238"/>
    </font>
    <font>
      <sz val="15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1"/>
      <name val="Arial"/>
      <family val="2"/>
      <charset val="238"/>
    </font>
    <font>
      <b/>
      <sz val="12"/>
      <color indexed="17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1"/>
      <color indexed="12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2"/>
      <color indexed="14"/>
      <name val="Arial"/>
      <family val="2"/>
      <charset val="238"/>
    </font>
    <font>
      <b/>
      <sz val="12"/>
      <color indexed="60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sz val="16"/>
      <color indexed="14"/>
      <name val="Arial"/>
      <family val="2"/>
      <charset val="238"/>
    </font>
    <font>
      <b/>
      <sz val="18"/>
      <color indexed="10"/>
      <name val="Arial"/>
      <family val="2"/>
      <charset val="238"/>
    </font>
    <font>
      <sz val="20"/>
      <color indexed="12"/>
      <name val="Symbol"/>
      <family val="1"/>
      <charset val="2"/>
    </font>
    <font>
      <b/>
      <sz val="12"/>
      <color indexed="14"/>
      <name val="Symbol"/>
      <family val="1"/>
      <charset val="2"/>
    </font>
    <font>
      <b/>
      <sz val="14"/>
      <color indexed="17"/>
      <name val="Arial"/>
      <family val="2"/>
      <charset val="238"/>
    </font>
    <font>
      <b/>
      <sz val="14"/>
      <color indexed="17"/>
      <name val="Symbol"/>
      <family val="1"/>
      <charset val="2"/>
    </font>
    <font>
      <sz val="14"/>
      <color indexed="17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3"/>
      <color indexed="30"/>
      <name val="Arial"/>
      <family val="2"/>
      <charset val="238"/>
    </font>
    <font>
      <b/>
      <sz val="2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4"/>
      <color indexed="14"/>
      <name val="Arial"/>
      <family val="2"/>
      <charset val="238"/>
    </font>
    <font>
      <b/>
      <sz val="13"/>
      <color indexed="17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3"/>
      <color indexed="18"/>
      <name val="Arial"/>
      <family val="2"/>
      <charset val="238"/>
    </font>
    <font>
      <sz val="11"/>
      <color indexed="1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3"/>
      <color rgb="FFFF6600"/>
      <name val="Arial"/>
      <family val="2"/>
      <charset val="238"/>
    </font>
    <font>
      <b/>
      <sz val="10"/>
      <color rgb="FF0033CC"/>
      <name val="Arial"/>
      <family val="2"/>
      <charset val="238"/>
    </font>
    <font>
      <sz val="9"/>
      <name val="Arial"/>
      <family val="2"/>
      <charset val="238"/>
    </font>
    <font>
      <sz val="11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/>
    <xf numFmtId="0" fontId="18" fillId="0" borderId="0" xfId="0" applyFont="1"/>
    <xf numFmtId="0" fontId="1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5" fillId="0" borderId="0" xfId="0" applyFont="1" applyAlignment="1">
      <alignment horizontal="center"/>
    </xf>
    <xf numFmtId="49" fontId="26" fillId="0" borderId="0" xfId="0" applyNumberFormat="1" applyFont="1" applyAlignment="1"/>
    <xf numFmtId="49" fontId="25" fillId="0" borderId="0" xfId="0" applyNumberFormat="1" applyFont="1" applyAlignment="1"/>
    <xf numFmtId="0" fontId="28" fillId="0" borderId="0" xfId="0" applyFont="1" applyAlignment="1">
      <alignment horizontal="center"/>
    </xf>
    <xf numFmtId="49" fontId="28" fillId="0" borderId="0" xfId="0" applyNumberFormat="1" applyFont="1" applyAlignment="1"/>
    <xf numFmtId="0" fontId="30" fillId="0" borderId="0" xfId="0" applyFont="1" applyAlignment="1">
      <alignment horizontal="center"/>
    </xf>
    <xf numFmtId="0" fontId="30" fillId="0" borderId="0" xfId="0" applyFont="1" applyAlignment="1"/>
    <xf numFmtId="0" fontId="31" fillId="0" borderId="0" xfId="0" applyFont="1" applyAlignment="1"/>
    <xf numFmtId="49" fontId="33" fillId="0" borderId="0" xfId="0" applyNumberFormat="1" applyFont="1" applyAlignment="1">
      <alignment horizontal="left"/>
    </xf>
    <xf numFmtId="0" fontId="33" fillId="0" borderId="0" xfId="0" applyFont="1" applyAlignment="1"/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49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8" fillId="0" borderId="0" xfId="0" applyNumberFormat="1" applyFont="1" applyAlignment="1">
      <alignment horizontal="center"/>
    </xf>
    <xf numFmtId="49" fontId="0" fillId="0" borderId="0" xfId="0" applyNumberFormat="1"/>
    <xf numFmtId="0" fontId="12" fillId="0" borderId="0" xfId="0" applyFont="1" applyFill="1" applyBorder="1"/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43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46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49" fontId="50" fillId="0" borderId="0" xfId="0" applyNumberFormat="1" applyFont="1" applyAlignment="1"/>
    <xf numFmtId="49" fontId="40" fillId="0" borderId="0" xfId="0" applyNumberFormat="1" applyFont="1" applyAlignment="1">
      <alignment horizontal="left"/>
    </xf>
    <xf numFmtId="49" fontId="51" fillId="0" borderId="0" xfId="0" applyNumberFormat="1" applyFont="1" applyAlignment="1">
      <alignment horizontal="left"/>
    </xf>
    <xf numFmtId="49" fontId="52" fillId="0" borderId="0" xfId="0" applyNumberFormat="1" applyFont="1" applyAlignment="1">
      <alignment horizontal="left"/>
    </xf>
    <xf numFmtId="0" fontId="14" fillId="0" borderId="0" xfId="0" applyFont="1" applyFill="1" applyAlignment="1">
      <alignment horizontal="center" vertical="center"/>
    </xf>
    <xf numFmtId="0" fontId="55" fillId="0" borderId="0" xfId="0" applyFont="1" applyAlignment="1">
      <alignment horizontal="center"/>
    </xf>
    <xf numFmtId="0" fontId="53" fillId="0" borderId="0" xfId="0" applyFont="1" applyFill="1" applyAlignment="1">
      <alignment vertical="center"/>
    </xf>
    <xf numFmtId="0" fontId="21" fillId="0" borderId="0" xfId="0" applyFont="1" applyAlignment="1"/>
    <xf numFmtId="49" fontId="36" fillId="0" borderId="0" xfId="0" applyNumberFormat="1" applyFont="1" applyAlignment="1">
      <alignment horizontal="left"/>
    </xf>
    <xf numFmtId="0" fontId="0" fillId="0" borderId="0" xfId="0" applyAlignment="1"/>
    <xf numFmtId="49" fontId="0" fillId="0" borderId="0" xfId="0" applyNumberFormat="1" applyAlignme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10" fillId="3" borderId="2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2" fontId="57" fillId="0" borderId="0" xfId="0" applyNumberFormat="1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0" fontId="38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/>
    <xf numFmtId="1" fontId="0" fillId="0" borderId="0" xfId="0" applyNumberForma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/>
    </xf>
    <xf numFmtId="0" fontId="59" fillId="0" borderId="0" xfId="0" applyFont="1" applyAlignment="1">
      <alignment vertical="center"/>
    </xf>
    <xf numFmtId="2" fontId="0" fillId="0" borderId="0" xfId="0" applyNumberFormat="1" applyAlignment="1">
      <alignment horizontal="center" vertical="center"/>
    </xf>
    <xf numFmtId="0" fontId="21" fillId="0" borderId="0" xfId="0" applyFont="1" applyAlignment="1"/>
    <xf numFmtId="0" fontId="1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6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top" wrapText="1"/>
    </xf>
    <xf numFmtId="0" fontId="21" fillId="0" borderId="0" xfId="0" applyFont="1" applyAlignment="1"/>
    <xf numFmtId="49" fontId="49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49" fontId="43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3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0" fontId="59" fillId="0" borderId="0" xfId="0" applyFont="1" applyBorder="1" applyAlignment="1">
      <alignment horizontal="left" vertical="center"/>
    </xf>
  </cellXfs>
  <cellStyles count="2">
    <cellStyle name="Euro" xfId="1" xr:uid="{00000000-0005-0000-0000-000000000000}"/>
    <cellStyle name="Normální" xfId="0" builtinId="0"/>
  </cellStyles>
  <dxfs count="0"/>
  <tableStyles count="0" defaultTableStyle="TableStyleMedium2" defaultPivotStyle="PivotStyleLight16"/>
  <colors>
    <mruColors>
      <color rgb="FF0033CC"/>
      <color rgb="FF008000"/>
      <color rgb="FFDA5800"/>
      <color rgb="FFFF3300"/>
      <color rgb="FFFF6600"/>
      <color rgb="FFCCFFCC"/>
      <color rgb="FFCCFFFF"/>
      <color rgb="FF99FFCC"/>
      <color rgb="FF99FF99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Normal="100" workbookViewId="0">
      <selection activeCell="H1" sqref="H1"/>
    </sheetView>
  </sheetViews>
  <sheetFormatPr defaultRowHeight="12.75" x14ac:dyDescent="0.2"/>
  <cols>
    <col min="1" max="1" width="5.42578125" style="3" customWidth="1"/>
    <col min="2" max="2" width="5.7109375" style="3" customWidth="1"/>
    <col min="3" max="3" width="20.7109375" customWidth="1"/>
    <col min="4" max="4" width="8.140625" style="23" customWidth="1"/>
    <col min="5" max="5" width="28.28515625" customWidth="1"/>
    <col min="6" max="6" width="9.28515625" style="33" customWidth="1"/>
    <col min="7" max="7" width="8.85546875" customWidth="1"/>
  </cols>
  <sheetData>
    <row r="1" spans="1:7" ht="23.25" x14ac:dyDescent="0.35">
      <c r="A1" s="13"/>
      <c r="B1" s="13"/>
      <c r="C1" s="14" t="s">
        <v>8</v>
      </c>
      <c r="D1" s="52" t="s">
        <v>154</v>
      </c>
      <c r="E1" s="15"/>
      <c r="F1" s="43"/>
    </row>
    <row r="2" spans="1:7" ht="18" x14ac:dyDescent="0.25">
      <c r="A2" s="16"/>
      <c r="B2" s="16"/>
      <c r="C2" s="14"/>
      <c r="D2" s="53" t="s">
        <v>155</v>
      </c>
      <c r="E2" s="17"/>
      <c r="F2" s="44"/>
    </row>
    <row r="3" spans="1:7" ht="16.5" x14ac:dyDescent="0.25">
      <c r="A3" s="37"/>
      <c r="B3" s="37"/>
      <c r="C3" s="58" t="s">
        <v>9</v>
      </c>
      <c r="D3" s="54" t="s">
        <v>156</v>
      </c>
      <c r="E3" s="20"/>
      <c r="F3" s="45"/>
    </row>
    <row r="4" spans="1:7" ht="15.75" x14ac:dyDescent="0.25">
      <c r="A4" s="18"/>
      <c r="B4" s="18"/>
      <c r="C4" s="19" t="s">
        <v>10</v>
      </c>
      <c r="D4" s="21" t="s">
        <v>11</v>
      </c>
      <c r="E4" s="22"/>
      <c r="F4" s="46"/>
    </row>
    <row r="5" spans="1:7" s="58" customFormat="1" ht="14.25" x14ac:dyDescent="0.2">
      <c r="A5" s="62"/>
      <c r="B5" s="62"/>
      <c r="C5" s="63" t="s">
        <v>12</v>
      </c>
      <c r="D5" s="64" t="s">
        <v>26</v>
      </c>
      <c r="E5" s="63"/>
      <c r="F5" s="65"/>
      <c r="G5" s="63"/>
    </row>
    <row r="6" spans="1:7" s="58" customFormat="1" ht="14.25" x14ac:dyDescent="0.2">
      <c r="A6" s="62"/>
      <c r="B6" s="62"/>
      <c r="C6" s="63" t="s">
        <v>35</v>
      </c>
      <c r="D6" s="64" t="s">
        <v>36</v>
      </c>
      <c r="E6" s="63"/>
      <c r="F6" s="65"/>
      <c r="G6" s="63"/>
    </row>
    <row r="7" spans="1:7" s="58" customFormat="1" ht="14.25" customHeight="1" x14ac:dyDescent="0.2">
      <c r="A7" s="62"/>
      <c r="B7" s="62"/>
      <c r="C7" s="63" t="s">
        <v>37</v>
      </c>
      <c r="D7" s="64" t="s">
        <v>36</v>
      </c>
      <c r="E7" s="63"/>
      <c r="F7" s="65"/>
      <c r="G7" s="63"/>
    </row>
    <row r="8" spans="1:7" s="58" customFormat="1" ht="16.5" x14ac:dyDescent="0.2">
      <c r="A8" s="62"/>
      <c r="B8" s="62"/>
      <c r="C8" s="66" t="s">
        <v>13</v>
      </c>
      <c r="D8" s="64" t="s">
        <v>158</v>
      </c>
      <c r="E8" s="87"/>
      <c r="F8" s="65"/>
      <c r="G8" s="63"/>
    </row>
    <row r="9" spans="1:7" s="58" customFormat="1" ht="14.25" x14ac:dyDescent="0.2">
      <c r="A9" s="62"/>
      <c r="B9" s="62"/>
      <c r="C9" s="66"/>
      <c r="D9" s="64" t="s">
        <v>59</v>
      </c>
      <c r="E9" s="87"/>
      <c r="F9" s="65"/>
      <c r="G9" s="63"/>
    </row>
    <row r="10" spans="1:7" s="58" customFormat="1" ht="14.25" x14ac:dyDescent="0.2">
      <c r="A10" s="62"/>
      <c r="B10" s="62"/>
      <c r="C10" s="66"/>
      <c r="D10" s="64" t="s">
        <v>81</v>
      </c>
      <c r="E10" s="87"/>
      <c r="F10" s="65"/>
      <c r="G10" s="63"/>
    </row>
    <row r="11" spans="1:7" s="58" customFormat="1" ht="14.25" x14ac:dyDescent="0.2">
      <c r="A11" s="62"/>
      <c r="B11" s="62"/>
      <c r="C11" s="66"/>
      <c r="D11" s="64" t="s">
        <v>60</v>
      </c>
      <c r="E11" s="87"/>
      <c r="F11" s="65"/>
      <c r="G11" s="63"/>
    </row>
    <row r="12" spans="1:7" s="58" customFormat="1" ht="14.25" x14ac:dyDescent="0.2">
      <c r="A12" s="62"/>
      <c r="B12" s="62"/>
      <c r="C12" s="66"/>
      <c r="D12" s="64" t="s">
        <v>21</v>
      </c>
      <c r="E12" s="87"/>
      <c r="F12" s="65"/>
      <c r="G12" s="63"/>
    </row>
    <row r="13" spans="1:7" s="91" customFormat="1" ht="14.25" x14ac:dyDescent="0.2">
      <c r="A13" s="62"/>
      <c r="B13" s="62"/>
      <c r="C13" s="66"/>
      <c r="D13" s="64"/>
      <c r="E13" s="87"/>
      <c r="F13" s="65"/>
      <c r="G13" s="63"/>
    </row>
    <row r="15" spans="1:7" ht="18" x14ac:dyDescent="0.25">
      <c r="A15" s="9"/>
      <c r="B15" s="24"/>
      <c r="C15" s="51" t="s">
        <v>33</v>
      </c>
      <c r="D15" s="25"/>
      <c r="E15" s="26"/>
      <c r="F15" s="34"/>
    </row>
    <row r="16" spans="1:7" ht="15.75" x14ac:dyDescent="0.25">
      <c r="A16" s="27" t="s">
        <v>14</v>
      </c>
      <c r="B16" s="28" t="s">
        <v>15</v>
      </c>
      <c r="C16" s="27" t="s">
        <v>16</v>
      </c>
      <c r="D16" s="27" t="s">
        <v>17</v>
      </c>
      <c r="E16" s="27" t="s">
        <v>18</v>
      </c>
      <c r="F16" s="42" t="s">
        <v>19</v>
      </c>
      <c r="G16" s="27" t="s">
        <v>34</v>
      </c>
    </row>
    <row r="17" spans="1:8" x14ac:dyDescent="0.2">
      <c r="A17" s="9">
        <v>1</v>
      </c>
      <c r="B17" s="67" t="s">
        <v>131</v>
      </c>
      <c r="C17" s="106" t="s">
        <v>111</v>
      </c>
      <c r="D17" s="71">
        <v>74</v>
      </c>
      <c r="E17" s="67" t="s">
        <v>103</v>
      </c>
      <c r="F17" s="90">
        <v>32.049999999999997</v>
      </c>
      <c r="G17" s="93">
        <v>8</v>
      </c>
      <c r="H17" s="93"/>
    </row>
    <row r="18" spans="1:8" x14ac:dyDescent="0.2">
      <c r="A18" s="9">
        <v>2</v>
      </c>
      <c r="B18" s="67" t="s">
        <v>132</v>
      </c>
      <c r="C18" s="67" t="s">
        <v>75</v>
      </c>
      <c r="D18" s="71">
        <v>75</v>
      </c>
      <c r="E18" s="67" t="s">
        <v>38</v>
      </c>
      <c r="F18" s="90">
        <v>32.159999999999997</v>
      </c>
      <c r="G18" s="93">
        <v>24</v>
      </c>
      <c r="H18" s="93"/>
    </row>
    <row r="19" spans="1:8" x14ac:dyDescent="0.2">
      <c r="A19" s="9">
        <v>3</v>
      </c>
      <c r="B19" s="67" t="s">
        <v>133</v>
      </c>
      <c r="C19" s="70" t="s">
        <v>162</v>
      </c>
      <c r="D19" s="69">
        <v>70</v>
      </c>
      <c r="E19" s="70" t="s">
        <v>121</v>
      </c>
      <c r="F19" s="90">
        <v>35.43</v>
      </c>
      <c r="G19" s="93">
        <v>6</v>
      </c>
      <c r="H19" s="93"/>
    </row>
    <row r="20" spans="1:8" x14ac:dyDescent="0.2">
      <c r="A20" s="9">
        <v>4</v>
      </c>
      <c r="B20" s="67" t="s">
        <v>134</v>
      </c>
      <c r="C20" s="67" t="s">
        <v>24</v>
      </c>
      <c r="D20" s="71">
        <v>71</v>
      </c>
      <c r="E20" s="67" t="s">
        <v>38</v>
      </c>
      <c r="F20" s="90">
        <v>35.479999999999997</v>
      </c>
      <c r="G20" s="93">
        <v>1</v>
      </c>
      <c r="H20" s="93"/>
    </row>
    <row r="21" spans="1:8" x14ac:dyDescent="0.2">
      <c r="A21" s="9">
        <v>5</v>
      </c>
      <c r="B21" s="67" t="s">
        <v>124</v>
      </c>
      <c r="C21" s="100" t="s">
        <v>102</v>
      </c>
      <c r="D21" s="71">
        <v>85</v>
      </c>
      <c r="E21" s="67" t="s">
        <v>64</v>
      </c>
      <c r="F21" s="90">
        <v>36.299999999999997</v>
      </c>
      <c r="G21" s="93">
        <v>31</v>
      </c>
      <c r="H21" s="93"/>
    </row>
    <row r="22" spans="1:8" x14ac:dyDescent="0.2">
      <c r="A22" s="9">
        <v>6</v>
      </c>
      <c r="B22" s="67" t="s">
        <v>125</v>
      </c>
      <c r="C22" s="67" t="s">
        <v>120</v>
      </c>
      <c r="D22" s="71">
        <v>88</v>
      </c>
      <c r="E22" s="67" t="s">
        <v>121</v>
      </c>
      <c r="F22" s="90">
        <v>36.42</v>
      </c>
      <c r="G22" s="93">
        <v>17</v>
      </c>
      <c r="H22" s="93"/>
    </row>
    <row r="23" spans="1:8" x14ac:dyDescent="0.2">
      <c r="A23" s="9">
        <v>7</v>
      </c>
      <c r="B23" s="67" t="s">
        <v>126</v>
      </c>
      <c r="C23" s="68" t="s">
        <v>71</v>
      </c>
      <c r="D23" s="69">
        <v>91</v>
      </c>
      <c r="E23" s="68" t="s">
        <v>39</v>
      </c>
      <c r="F23" s="90">
        <v>37.340000000000003</v>
      </c>
      <c r="G23" s="93">
        <v>21</v>
      </c>
      <c r="H23" s="93"/>
    </row>
    <row r="24" spans="1:8" x14ac:dyDescent="0.2">
      <c r="A24" s="9">
        <v>8</v>
      </c>
      <c r="B24" s="67" t="s">
        <v>135</v>
      </c>
      <c r="C24" s="94" t="s">
        <v>32</v>
      </c>
      <c r="D24" s="71">
        <v>78</v>
      </c>
      <c r="E24" s="94" t="s">
        <v>41</v>
      </c>
      <c r="F24" s="90">
        <v>37.47</v>
      </c>
      <c r="G24" s="93">
        <v>33</v>
      </c>
      <c r="H24" s="93"/>
    </row>
    <row r="25" spans="1:8" x14ac:dyDescent="0.2">
      <c r="A25" s="9">
        <v>9</v>
      </c>
      <c r="B25" s="67" t="s">
        <v>127</v>
      </c>
      <c r="C25" s="70" t="s">
        <v>163</v>
      </c>
      <c r="D25" s="69">
        <v>93</v>
      </c>
      <c r="E25" s="70" t="s">
        <v>164</v>
      </c>
      <c r="F25" s="90">
        <v>37.56</v>
      </c>
      <c r="G25" s="93">
        <v>9</v>
      </c>
      <c r="H25" s="93"/>
    </row>
    <row r="26" spans="1:8" x14ac:dyDescent="0.2">
      <c r="A26" s="9">
        <v>10</v>
      </c>
      <c r="B26" s="67" t="s">
        <v>128</v>
      </c>
      <c r="C26" s="67" t="s">
        <v>79</v>
      </c>
      <c r="D26" s="71">
        <v>83</v>
      </c>
      <c r="E26" s="67" t="s">
        <v>39</v>
      </c>
      <c r="F26" s="90">
        <v>38</v>
      </c>
      <c r="G26" s="93">
        <v>2</v>
      </c>
      <c r="H26" s="93"/>
    </row>
    <row r="27" spans="1:8" x14ac:dyDescent="0.2">
      <c r="A27" s="105">
        <v>11</v>
      </c>
      <c r="B27" s="67" t="s">
        <v>147</v>
      </c>
      <c r="C27" s="106" t="s">
        <v>118</v>
      </c>
      <c r="D27" s="71">
        <v>88</v>
      </c>
      <c r="E27" s="70" t="s">
        <v>45</v>
      </c>
      <c r="F27" s="90">
        <v>38.33</v>
      </c>
      <c r="G27" s="93">
        <v>14</v>
      </c>
      <c r="H27" s="93"/>
    </row>
    <row r="28" spans="1:8" x14ac:dyDescent="0.2">
      <c r="A28" s="105">
        <v>12</v>
      </c>
      <c r="B28" s="67" t="s">
        <v>129</v>
      </c>
      <c r="C28" s="67" t="s">
        <v>117</v>
      </c>
      <c r="D28" s="71">
        <v>90</v>
      </c>
      <c r="E28" s="67" t="s">
        <v>39</v>
      </c>
      <c r="F28" s="90">
        <v>38.36</v>
      </c>
      <c r="G28" s="93">
        <v>23</v>
      </c>
      <c r="H28" s="93"/>
    </row>
    <row r="29" spans="1:8" x14ac:dyDescent="0.2">
      <c r="A29" s="105">
        <v>13</v>
      </c>
      <c r="B29" s="67" t="s">
        <v>130</v>
      </c>
      <c r="C29" s="70" t="s">
        <v>166</v>
      </c>
      <c r="D29" s="69">
        <v>93</v>
      </c>
      <c r="E29" s="70" t="s">
        <v>167</v>
      </c>
      <c r="F29" s="90">
        <v>38.42</v>
      </c>
      <c r="G29" s="93">
        <v>28</v>
      </c>
      <c r="H29" s="93"/>
    </row>
    <row r="30" spans="1:8" x14ac:dyDescent="0.2">
      <c r="A30" s="105">
        <v>14</v>
      </c>
      <c r="B30" s="67" t="s">
        <v>148</v>
      </c>
      <c r="C30" s="67" t="s">
        <v>104</v>
      </c>
      <c r="D30" s="71">
        <v>92</v>
      </c>
      <c r="E30" s="67" t="s">
        <v>64</v>
      </c>
      <c r="F30" s="90">
        <v>38.450000000000003</v>
      </c>
      <c r="G30" s="93">
        <v>32</v>
      </c>
      <c r="H30" s="93"/>
    </row>
    <row r="31" spans="1:8" x14ac:dyDescent="0.2">
      <c r="A31" s="105">
        <v>15</v>
      </c>
      <c r="B31" s="70" t="s">
        <v>144</v>
      </c>
      <c r="C31" s="89" t="s">
        <v>53</v>
      </c>
      <c r="D31" s="69">
        <v>59</v>
      </c>
      <c r="E31" s="70" t="s">
        <v>54</v>
      </c>
      <c r="F31" s="90">
        <v>38.479999999999997</v>
      </c>
      <c r="G31" s="93">
        <v>36</v>
      </c>
      <c r="H31" s="93"/>
    </row>
    <row r="32" spans="1:8" x14ac:dyDescent="0.2">
      <c r="A32" s="105">
        <v>16</v>
      </c>
      <c r="B32" s="67" t="s">
        <v>168</v>
      </c>
      <c r="C32" s="67" t="s">
        <v>113</v>
      </c>
      <c r="D32" s="71">
        <v>88</v>
      </c>
      <c r="E32" s="67" t="s">
        <v>101</v>
      </c>
      <c r="F32" s="90">
        <v>38.53</v>
      </c>
      <c r="G32" s="93">
        <v>15</v>
      </c>
      <c r="H32" s="93"/>
    </row>
    <row r="33" spans="1:8" x14ac:dyDescent="0.2">
      <c r="A33" s="105">
        <v>17</v>
      </c>
      <c r="B33" s="67" t="s">
        <v>136</v>
      </c>
      <c r="C33" s="67" t="s">
        <v>56</v>
      </c>
      <c r="D33" s="71">
        <v>76</v>
      </c>
      <c r="E33" s="67" t="s">
        <v>69</v>
      </c>
      <c r="F33" s="90">
        <v>39.46</v>
      </c>
      <c r="G33" s="93">
        <v>40</v>
      </c>
      <c r="H33" s="93"/>
    </row>
    <row r="34" spans="1:8" x14ac:dyDescent="0.2">
      <c r="A34" s="105">
        <v>18</v>
      </c>
      <c r="B34" s="67" t="s">
        <v>137</v>
      </c>
      <c r="C34" s="70" t="s">
        <v>49</v>
      </c>
      <c r="D34" s="69">
        <v>75</v>
      </c>
      <c r="E34" s="70" t="s">
        <v>48</v>
      </c>
      <c r="F34" s="90">
        <v>40.130000000000003</v>
      </c>
      <c r="G34" s="93">
        <v>16</v>
      </c>
      <c r="H34" s="93"/>
    </row>
    <row r="35" spans="1:8" x14ac:dyDescent="0.2">
      <c r="A35" s="105">
        <v>19</v>
      </c>
      <c r="B35" s="67" t="s">
        <v>138</v>
      </c>
      <c r="C35" s="70" t="s">
        <v>80</v>
      </c>
      <c r="D35" s="69">
        <v>76</v>
      </c>
      <c r="E35" s="67" t="s">
        <v>11</v>
      </c>
      <c r="F35" s="90">
        <v>40.590000000000003</v>
      </c>
      <c r="G35" s="93">
        <v>42</v>
      </c>
      <c r="H35" s="93"/>
    </row>
    <row r="36" spans="1:8" x14ac:dyDescent="0.2">
      <c r="A36" s="105">
        <v>20</v>
      </c>
      <c r="B36" s="67" t="s">
        <v>169</v>
      </c>
      <c r="C36" s="70" t="s">
        <v>165</v>
      </c>
      <c r="D36" s="69">
        <v>87</v>
      </c>
      <c r="E36" s="70" t="s">
        <v>121</v>
      </c>
      <c r="F36" s="90">
        <v>41.02</v>
      </c>
      <c r="G36" s="93">
        <v>18</v>
      </c>
      <c r="H36" s="93"/>
    </row>
    <row r="37" spans="1:8" x14ac:dyDescent="0.2">
      <c r="A37" s="105">
        <v>21</v>
      </c>
      <c r="B37" s="70" t="s">
        <v>140</v>
      </c>
      <c r="C37" s="100" t="s">
        <v>29</v>
      </c>
      <c r="D37" s="71">
        <v>67</v>
      </c>
      <c r="E37" s="67" t="s">
        <v>43</v>
      </c>
      <c r="F37" s="90">
        <v>41.14</v>
      </c>
      <c r="G37" s="93">
        <v>10</v>
      </c>
      <c r="H37" s="93"/>
    </row>
    <row r="38" spans="1:8" x14ac:dyDescent="0.2">
      <c r="A38" s="105">
        <v>22</v>
      </c>
      <c r="B38" s="67" t="s">
        <v>149</v>
      </c>
      <c r="C38" s="70" t="s">
        <v>160</v>
      </c>
      <c r="D38" s="69">
        <v>89</v>
      </c>
      <c r="E38" s="70" t="s">
        <v>70</v>
      </c>
      <c r="F38" s="90">
        <v>41.19</v>
      </c>
      <c r="G38" s="93">
        <v>3</v>
      </c>
      <c r="H38" s="93"/>
    </row>
    <row r="39" spans="1:8" x14ac:dyDescent="0.2">
      <c r="A39" s="105">
        <v>23</v>
      </c>
      <c r="B39" s="70" t="s">
        <v>141</v>
      </c>
      <c r="C39" s="70" t="s">
        <v>27</v>
      </c>
      <c r="D39" s="69">
        <v>60</v>
      </c>
      <c r="E39" s="70" t="s">
        <v>42</v>
      </c>
      <c r="F39" s="90">
        <v>41.22</v>
      </c>
      <c r="G39" s="93">
        <v>27</v>
      </c>
      <c r="H39" s="93"/>
    </row>
    <row r="40" spans="1:8" x14ac:dyDescent="0.2">
      <c r="A40" s="105">
        <v>24</v>
      </c>
      <c r="B40" s="67" t="s">
        <v>150</v>
      </c>
      <c r="C40" s="132" t="s">
        <v>47</v>
      </c>
      <c r="D40" s="71">
        <v>71</v>
      </c>
      <c r="E40" s="94" t="s">
        <v>45</v>
      </c>
      <c r="F40" s="90">
        <v>42.09</v>
      </c>
      <c r="G40" s="93">
        <v>30</v>
      </c>
      <c r="H40" s="93"/>
    </row>
    <row r="41" spans="1:8" x14ac:dyDescent="0.2">
      <c r="A41" s="105">
        <v>25</v>
      </c>
      <c r="B41" s="67" t="s">
        <v>176</v>
      </c>
      <c r="C41" s="67" t="s">
        <v>115</v>
      </c>
      <c r="D41" s="71">
        <v>88</v>
      </c>
      <c r="E41" s="67" t="s">
        <v>122</v>
      </c>
      <c r="F41" s="90">
        <v>43.32</v>
      </c>
      <c r="G41" s="93">
        <v>13</v>
      </c>
      <c r="H41" s="93"/>
    </row>
    <row r="42" spans="1:8" x14ac:dyDescent="0.2">
      <c r="A42" s="105">
        <v>26</v>
      </c>
      <c r="B42" s="70" t="s">
        <v>142</v>
      </c>
      <c r="C42" s="67" t="s">
        <v>57</v>
      </c>
      <c r="D42" s="71">
        <v>69</v>
      </c>
      <c r="E42" s="67" t="s">
        <v>73</v>
      </c>
      <c r="F42" s="90">
        <v>43.4</v>
      </c>
      <c r="G42" s="93">
        <v>37</v>
      </c>
      <c r="H42" s="93"/>
    </row>
    <row r="43" spans="1:8" x14ac:dyDescent="0.2">
      <c r="A43" s="105">
        <v>27</v>
      </c>
      <c r="B43" s="67" t="s">
        <v>139</v>
      </c>
      <c r="C43" s="70" t="s">
        <v>165</v>
      </c>
      <c r="D43" s="69">
        <v>73</v>
      </c>
      <c r="E43" s="70" t="s">
        <v>39</v>
      </c>
      <c r="F43" s="90">
        <v>45.18</v>
      </c>
      <c r="G43" s="93">
        <v>39</v>
      </c>
      <c r="H43" s="93"/>
    </row>
    <row r="44" spans="1:8" x14ac:dyDescent="0.2">
      <c r="A44" s="108">
        <v>28</v>
      </c>
      <c r="B44" s="67" t="s">
        <v>172</v>
      </c>
      <c r="C44" s="67" t="s">
        <v>108</v>
      </c>
      <c r="D44" s="71">
        <v>73</v>
      </c>
      <c r="E44" s="67" t="s">
        <v>109</v>
      </c>
      <c r="F44" s="90">
        <v>45.46</v>
      </c>
      <c r="G44" s="93">
        <v>19</v>
      </c>
      <c r="H44" s="93"/>
    </row>
    <row r="45" spans="1:8" x14ac:dyDescent="0.2">
      <c r="A45" s="108">
        <v>29</v>
      </c>
      <c r="B45" s="67" t="s">
        <v>173</v>
      </c>
      <c r="C45" s="70" t="s">
        <v>78</v>
      </c>
      <c r="D45" s="69">
        <v>78</v>
      </c>
      <c r="E45" s="70" t="s">
        <v>103</v>
      </c>
      <c r="F45" s="90">
        <v>47.45</v>
      </c>
      <c r="G45" s="93">
        <v>7</v>
      </c>
      <c r="H45" s="93"/>
    </row>
    <row r="46" spans="1:8" x14ac:dyDescent="0.2">
      <c r="A46" s="111">
        <v>30</v>
      </c>
      <c r="B46" s="70" t="s">
        <v>145</v>
      </c>
      <c r="C46" s="94" t="s">
        <v>67</v>
      </c>
      <c r="D46" s="71">
        <v>50</v>
      </c>
      <c r="E46" s="94" t="s">
        <v>68</v>
      </c>
      <c r="F46" s="90">
        <v>47.51</v>
      </c>
      <c r="G46" s="93">
        <v>26</v>
      </c>
      <c r="H46" s="93"/>
    </row>
    <row r="47" spans="1:8" x14ac:dyDescent="0.2">
      <c r="A47" s="111">
        <v>31</v>
      </c>
      <c r="B47" s="67" t="s">
        <v>174</v>
      </c>
      <c r="C47" s="70" t="s">
        <v>26</v>
      </c>
      <c r="D47" s="69">
        <v>71</v>
      </c>
      <c r="E47" s="70" t="s">
        <v>11</v>
      </c>
      <c r="F47" s="90">
        <v>48.06</v>
      </c>
      <c r="G47" s="93">
        <v>25</v>
      </c>
      <c r="H47" s="93"/>
    </row>
    <row r="48" spans="1:8" x14ac:dyDescent="0.2">
      <c r="A48" s="111">
        <v>32</v>
      </c>
      <c r="B48" s="70" t="s">
        <v>143</v>
      </c>
      <c r="C48" s="68" t="s">
        <v>46</v>
      </c>
      <c r="D48" s="69">
        <v>64</v>
      </c>
      <c r="E48" s="68" t="s">
        <v>45</v>
      </c>
      <c r="F48" s="90">
        <v>48.13</v>
      </c>
      <c r="G48" s="93">
        <v>29</v>
      </c>
      <c r="H48" s="93"/>
    </row>
    <row r="49" spans="1:8" x14ac:dyDescent="0.2">
      <c r="A49" s="111">
        <v>33</v>
      </c>
      <c r="B49" s="67" t="s">
        <v>151</v>
      </c>
      <c r="C49" s="67" t="s">
        <v>106</v>
      </c>
      <c r="D49" s="71">
        <v>80</v>
      </c>
      <c r="E49" s="67" t="s">
        <v>107</v>
      </c>
      <c r="F49" s="90">
        <v>48.41</v>
      </c>
      <c r="G49" s="93">
        <v>38</v>
      </c>
      <c r="H49" s="93"/>
    </row>
    <row r="50" spans="1:8" x14ac:dyDescent="0.2">
      <c r="A50" s="111">
        <v>34</v>
      </c>
      <c r="B50" s="67" t="s">
        <v>170</v>
      </c>
      <c r="C50" s="70" t="s">
        <v>76</v>
      </c>
      <c r="D50" s="69">
        <v>91</v>
      </c>
      <c r="E50" s="70" t="s">
        <v>39</v>
      </c>
      <c r="F50" s="90">
        <v>48.42</v>
      </c>
      <c r="G50" s="93">
        <v>22</v>
      </c>
      <c r="H50" s="93"/>
    </row>
    <row r="51" spans="1:8" x14ac:dyDescent="0.2">
      <c r="A51" s="111">
        <v>35</v>
      </c>
      <c r="B51" s="70" t="s">
        <v>146</v>
      </c>
      <c r="C51" s="67" t="s">
        <v>51</v>
      </c>
      <c r="D51" s="71">
        <v>55</v>
      </c>
      <c r="E51" s="67" t="s">
        <v>40</v>
      </c>
      <c r="F51" s="90">
        <v>49.44</v>
      </c>
      <c r="G51" s="93">
        <v>5</v>
      </c>
      <c r="H51" s="93"/>
    </row>
    <row r="52" spans="1:8" x14ac:dyDescent="0.2">
      <c r="A52" s="111">
        <v>36</v>
      </c>
      <c r="B52" s="67" t="s">
        <v>171</v>
      </c>
      <c r="C52" s="70" t="s">
        <v>161</v>
      </c>
      <c r="D52" s="69">
        <v>87</v>
      </c>
      <c r="E52" s="70" t="s">
        <v>48</v>
      </c>
      <c r="F52" s="90">
        <v>50.49</v>
      </c>
      <c r="G52" s="93">
        <v>4</v>
      </c>
      <c r="H52" s="93"/>
    </row>
    <row r="53" spans="1:8" x14ac:dyDescent="0.2">
      <c r="A53" s="111">
        <v>37</v>
      </c>
      <c r="B53" s="70" t="s">
        <v>152</v>
      </c>
      <c r="C53" s="89" t="s">
        <v>30</v>
      </c>
      <c r="D53" s="69">
        <v>61</v>
      </c>
      <c r="E53" s="70" t="s">
        <v>44</v>
      </c>
      <c r="F53" s="90">
        <v>51.22</v>
      </c>
      <c r="G53" s="93">
        <v>12</v>
      </c>
      <c r="H53" s="93"/>
    </row>
    <row r="54" spans="1:8" x14ac:dyDescent="0.2">
      <c r="A54" s="111">
        <v>38</v>
      </c>
      <c r="B54" s="70" t="s">
        <v>175</v>
      </c>
      <c r="C54" s="70" t="s">
        <v>66</v>
      </c>
      <c r="D54" s="69">
        <v>55</v>
      </c>
      <c r="E54" s="70" t="s">
        <v>45</v>
      </c>
      <c r="F54" s="90">
        <v>52.49</v>
      </c>
      <c r="G54" s="93">
        <v>20</v>
      </c>
      <c r="H54" s="93"/>
    </row>
    <row r="55" spans="1:8" x14ac:dyDescent="0.2">
      <c r="A55" s="111">
        <v>39</v>
      </c>
      <c r="B55" s="70" t="s">
        <v>153</v>
      </c>
      <c r="C55" s="67" t="s">
        <v>55</v>
      </c>
      <c r="D55" s="71">
        <v>63</v>
      </c>
      <c r="E55" s="67" t="s">
        <v>44</v>
      </c>
      <c r="F55" s="90">
        <v>55</v>
      </c>
      <c r="G55" s="93">
        <v>11</v>
      </c>
      <c r="H55" s="93"/>
    </row>
    <row r="56" spans="1:8" x14ac:dyDescent="0.2">
      <c r="A56" s="111">
        <v>40</v>
      </c>
      <c r="B56" s="67" t="s">
        <v>177</v>
      </c>
      <c r="C56" s="70" t="s">
        <v>159</v>
      </c>
      <c r="D56" s="69">
        <v>85</v>
      </c>
      <c r="E56" s="70" t="s">
        <v>11</v>
      </c>
      <c r="F56" s="90">
        <v>59.36</v>
      </c>
      <c r="G56" s="93">
        <v>41</v>
      </c>
      <c r="H56" s="93"/>
    </row>
    <row r="57" spans="1:8" x14ac:dyDescent="0.2">
      <c r="A57" s="111"/>
      <c r="B57" s="67" t="s">
        <v>65</v>
      </c>
      <c r="C57" s="70" t="s">
        <v>52</v>
      </c>
      <c r="D57" s="69">
        <v>76</v>
      </c>
      <c r="E57" s="67" t="s">
        <v>72</v>
      </c>
      <c r="F57" s="131" t="s">
        <v>112</v>
      </c>
      <c r="G57" s="93">
        <v>35</v>
      </c>
      <c r="H57" s="93"/>
    </row>
    <row r="58" spans="1:8" x14ac:dyDescent="0.2">
      <c r="A58" s="104"/>
      <c r="B58" s="104"/>
    </row>
    <row r="59" spans="1:8" x14ac:dyDescent="0.2">
      <c r="A59" s="104"/>
      <c r="B59" s="104"/>
    </row>
    <row r="60" spans="1:8" ht="14.25" x14ac:dyDescent="0.2">
      <c r="A60" s="104"/>
      <c r="B60" s="113" t="s">
        <v>157</v>
      </c>
      <c r="C60" s="114"/>
      <c r="D60" s="114"/>
    </row>
    <row r="61" spans="1:8" x14ac:dyDescent="0.2">
      <c r="A61" s="104"/>
      <c r="B61" s="104"/>
    </row>
    <row r="62" spans="1:8" x14ac:dyDescent="0.2">
      <c r="A62" s="104"/>
      <c r="B62" s="104"/>
    </row>
    <row r="63" spans="1:8" x14ac:dyDescent="0.2">
      <c r="A63" s="104"/>
      <c r="B63" s="104"/>
    </row>
  </sheetData>
  <sortState xmlns:xlrd2="http://schemas.microsoft.com/office/spreadsheetml/2017/richdata2" ref="A17:G56">
    <sortCondition ref="F17:F56"/>
  </sortState>
  <mergeCells count="1">
    <mergeCell ref="B60:D60"/>
  </mergeCells>
  <phoneticPr fontId="7" type="noConversion"/>
  <pageMargins left="0.78740157480314965" right="0.78740157480314965" top="0.62992125984251968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7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95" customWidth="1"/>
    <col min="8" max="8" width="9.42578125" customWidth="1"/>
  </cols>
  <sheetData>
    <row r="1" spans="1:8" ht="30" x14ac:dyDescent="0.4">
      <c r="A1" s="119" t="s">
        <v>62</v>
      </c>
      <c r="B1" s="119"/>
      <c r="C1" s="119"/>
      <c r="D1" s="119"/>
      <c r="E1" s="119"/>
      <c r="F1" s="119"/>
      <c r="G1" s="119"/>
      <c r="H1" s="119"/>
    </row>
    <row r="2" spans="1:8" x14ac:dyDescent="0.2">
      <c r="A2" s="5"/>
      <c r="B2" s="6"/>
      <c r="C2" s="6"/>
      <c r="D2" s="6"/>
      <c r="E2" s="6"/>
      <c r="F2" s="6"/>
      <c r="G2" s="6"/>
      <c r="H2" s="6"/>
    </row>
    <row r="3" spans="1:8" ht="25.5" x14ac:dyDescent="0.35">
      <c r="A3" s="130" t="s">
        <v>100</v>
      </c>
      <c r="B3" s="116"/>
      <c r="C3" s="116"/>
      <c r="D3" s="116"/>
      <c r="E3" s="116"/>
      <c r="F3" s="116"/>
      <c r="G3" s="116"/>
      <c r="H3" s="116"/>
    </row>
    <row r="4" spans="1:8" ht="20.25" x14ac:dyDescent="0.3">
      <c r="A4" s="122" t="s">
        <v>6</v>
      </c>
      <c r="B4" s="123"/>
      <c r="C4" s="123"/>
      <c r="D4" s="123"/>
      <c r="E4" s="123"/>
      <c r="F4" s="123"/>
      <c r="G4" s="123"/>
      <c r="H4" s="123"/>
    </row>
    <row r="6" spans="1:8" s="2" customFormat="1" ht="18" x14ac:dyDescent="0.2">
      <c r="A6" s="38" t="s">
        <v>1</v>
      </c>
      <c r="B6" s="39" t="s">
        <v>3</v>
      </c>
      <c r="C6" s="38" t="s">
        <v>89</v>
      </c>
      <c r="D6" s="38" t="s">
        <v>90</v>
      </c>
      <c r="E6" s="38" t="s">
        <v>91</v>
      </c>
      <c r="F6" s="38" t="s">
        <v>92</v>
      </c>
      <c r="G6" s="38" t="s">
        <v>93</v>
      </c>
      <c r="H6" s="40" t="s">
        <v>2</v>
      </c>
    </row>
    <row r="7" spans="1:8" x14ac:dyDescent="0.2">
      <c r="A7" s="92">
        <v>1</v>
      </c>
      <c r="B7" s="70" t="s">
        <v>63</v>
      </c>
      <c r="C7" s="92">
        <v>15</v>
      </c>
      <c r="D7" s="92">
        <v>15</v>
      </c>
      <c r="E7" s="92"/>
      <c r="F7" s="92"/>
      <c r="G7" s="92"/>
      <c r="H7" s="74">
        <f>C7+D7+E7+F7+G7</f>
        <v>30</v>
      </c>
    </row>
    <row r="8" spans="1:8" x14ac:dyDescent="0.2">
      <c r="A8" s="102">
        <v>2</v>
      </c>
      <c r="B8" s="70" t="s">
        <v>30</v>
      </c>
      <c r="D8" s="102">
        <v>10</v>
      </c>
      <c r="E8" s="101">
        <v>15</v>
      </c>
      <c r="F8" s="101"/>
      <c r="G8" s="101"/>
      <c r="H8" s="74">
        <f>C8+D8+E8+F8+G8</f>
        <v>25</v>
      </c>
    </row>
    <row r="9" spans="1:8" x14ac:dyDescent="0.2">
      <c r="A9" s="92">
        <v>3</v>
      </c>
      <c r="B9" s="67" t="s">
        <v>55</v>
      </c>
      <c r="D9" s="102">
        <v>12</v>
      </c>
      <c r="E9" s="101">
        <v>12</v>
      </c>
      <c r="F9" s="101"/>
      <c r="G9" s="101"/>
      <c r="H9" s="74">
        <f>C9+D9+E9+F9+G9</f>
        <v>24</v>
      </c>
    </row>
    <row r="10" spans="1:8" x14ac:dyDescent="0.2">
      <c r="E10" s="101"/>
      <c r="F10" s="101"/>
      <c r="G10" s="101"/>
    </row>
    <row r="11" spans="1:8" x14ac:dyDescent="0.2">
      <c r="D11" s="102"/>
      <c r="E11" s="101"/>
      <c r="F11" s="101"/>
      <c r="G11" s="101"/>
    </row>
    <row r="12" spans="1:8" x14ac:dyDescent="0.2">
      <c r="D12" s="102"/>
      <c r="E12" s="101"/>
      <c r="F12" s="101"/>
      <c r="G12" s="101"/>
    </row>
    <row r="13" spans="1:8" x14ac:dyDescent="0.2">
      <c r="D13" s="102"/>
      <c r="E13" s="101"/>
      <c r="F13" s="101"/>
      <c r="G13" s="101"/>
    </row>
    <row r="14" spans="1:8" x14ac:dyDescent="0.2">
      <c r="D14" s="102"/>
      <c r="E14" s="101"/>
      <c r="F14" s="101"/>
      <c r="G14" s="101"/>
    </row>
    <row r="15" spans="1:8" x14ac:dyDescent="0.2">
      <c r="D15" s="102"/>
      <c r="E15" s="101"/>
      <c r="F15" s="101"/>
      <c r="G15" s="101"/>
    </row>
    <row r="16" spans="1:8" x14ac:dyDescent="0.2">
      <c r="D16" s="102"/>
      <c r="E16" s="101"/>
      <c r="F16" s="101"/>
      <c r="G16" s="101"/>
    </row>
    <row r="17" spans="4:7" x14ac:dyDescent="0.2">
      <c r="D17" s="102"/>
      <c r="E17" s="101"/>
      <c r="F17" s="101"/>
      <c r="G17" s="101"/>
    </row>
  </sheetData>
  <sortState xmlns:xlrd2="http://schemas.microsoft.com/office/spreadsheetml/2017/richdata2" ref="B7:H9">
    <sortCondition descending="1" ref="H7:H9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4"/>
  <sheetViews>
    <sheetView zoomScaleNormal="100" workbookViewId="0">
      <selection activeCell="G1" sqref="G1"/>
    </sheetView>
  </sheetViews>
  <sheetFormatPr defaultRowHeight="12.75" x14ac:dyDescent="0.2"/>
  <cols>
    <col min="1" max="1" width="4.85546875" style="96" customWidth="1"/>
    <col min="2" max="2" width="6" customWidth="1"/>
    <col min="3" max="3" width="23.5703125" customWidth="1"/>
    <col min="4" max="4" width="8.28515625" style="31" customWidth="1"/>
    <col min="5" max="5" width="29.140625" customWidth="1"/>
    <col min="6" max="6" width="11.85546875" style="33" customWidth="1"/>
  </cols>
  <sheetData>
    <row r="1" spans="1:6" ht="26.25" x14ac:dyDescent="0.4">
      <c r="A1" s="115" t="s">
        <v>154</v>
      </c>
      <c r="B1" s="116"/>
      <c r="C1" s="116"/>
      <c r="D1" s="116"/>
      <c r="E1" s="116"/>
      <c r="F1" s="116"/>
    </row>
    <row r="2" spans="1:6" ht="18" x14ac:dyDescent="0.25">
      <c r="A2" s="117" t="s">
        <v>23</v>
      </c>
      <c r="B2" s="118"/>
      <c r="C2" s="118"/>
      <c r="D2" s="118"/>
      <c r="E2" s="118"/>
      <c r="F2" s="118"/>
    </row>
    <row r="3" spans="1:6" s="1" customFormat="1" x14ac:dyDescent="0.2">
      <c r="A3" s="49"/>
      <c r="B3" s="50"/>
      <c r="C3" s="50"/>
      <c r="D3" s="50"/>
      <c r="E3" s="50"/>
      <c r="F3" s="50"/>
    </row>
    <row r="4" spans="1:6" ht="18" x14ac:dyDescent="0.25">
      <c r="A4" s="75"/>
      <c r="B4" s="76"/>
      <c r="C4" s="51" t="s">
        <v>58</v>
      </c>
      <c r="D4" s="77"/>
      <c r="E4" s="78"/>
      <c r="F4" s="79"/>
    </row>
    <row r="5" spans="1:6" ht="15.75" x14ac:dyDescent="0.25">
      <c r="A5" s="80" t="s">
        <v>15</v>
      </c>
      <c r="B5" s="27" t="s">
        <v>20</v>
      </c>
      <c r="C5" s="27" t="s">
        <v>16</v>
      </c>
      <c r="D5" s="27" t="s">
        <v>17</v>
      </c>
      <c r="E5" s="27" t="s">
        <v>18</v>
      </c>
      <c r="F5" s="42" t="s">
        <v>19</v>
      </c>
    </row>
    <row r="6" spans="1:6" ht="18" x14ac:dyDescent="0.25">
      <c r="A6" s="97"/>
      <c r="B6" s="41" t="s">
        <v>82</v>
      </c>
      <c r="D6" s="23"/>
      <c r="E6" s="81"/>
      <c r="F6" s="34"/>
    </row>
    <row r="7" spans="1:6" x14ac:dyDescent="0.2">
      <c r="A7" s="73">
        <v>1</v>
      </c>
      <c r="B7" s="111">
        <v>5</v>
      </c>
      <c r="C7" s="100" t="s">
        <v>102</v>
      </c>
      <c r="D7" s="71">
        <v>85</v>
      </c>
      <c r="E7" s="67" t="s">
        <v>64</v>
      </c>
      <c r="F7" s="90">
        <v>36.299999999999997</v>
      </c>
    </row>
    <row r="8" spans="1:6" x14ac:dyDescent="0.2">
      <c r="A8" s="73">
        <v>2</v>
      </c>
      <c r="B8" s="111">
        <v>6</v>
      </c>
      <c r="C8" s="67" t="s">
        <v>120</v>
      </c>
      <c r="D8" s="71">
        <v>88</v>
      </c>
      <c r="E8" s="67" t="s">
        <v>121</v>
      </c>
      <c r="F8" s="90">
        <v>36.42</v>
      </c>
    </row>
    <row r="9" spans="1:6" x14ac:dyDescent="0.2">
      <c r="A9" s="73">
        <v>3</v>
      </c>
      <c r="B9" s="111">
        <v>7</v>
      </c>
      <c r="C9" s="68" t="s">
        <v>71</v>
      </c>
      <c r="D9" s="69">
        <v>91</v>
      </c>
      <c r="E9" s="68" t="s">
        <v>39</v>
      </c>
      <c r="F9" s="90">
        <v>37.340000000000003</v>
      </c>
    </row>
    <row r="10" spans="1:6" x14ac:dyDescent="0.2">
      <c r="A10" s="73">
        <v>4</v>
      </c>
      <c r="B10" s="111">
        <v>9</v>
      </c>
      <c r="C10" s="70" t="s">
        <v>163</v>
      </c>
      <c r="D10" s="69">
        <v>93</v>
      </c>
      <c r="E10" s="70" t="s">
        <v>164</v>
      </c>
      <c r="F10" s="90">
        <v>37.56</v>
      </c>
    </row>
    <row r="11" spans="1:6" x14ac:dyDescent="0.2">
      <c r="A11" s="73">
        <v>5</v>
      </c>
      <c r="B11" s="111">
        <v>10</v>
      </c>
      <c r="C11" s="67" t="s">
        <v>79</v>
      </c>
      <c r="D11" s="71">
        <v>83</v>
      </c>
      <c r="E11" s="67" t="s">
        <v>39</v>
      </c>
      <c r="F11" s="90">
        <v>38</v>
      </c>
    </row>
    <row r="12" spans="1:6" x14ac:dyDescent="0.2">
      <c r="A12" s="73">
        <v>6</v>
      </c>
      <c r="B12" s="111">
        <v>12</v>
      </c>
      <c r="C12" s="67" t="s">
        <v>117</v>
      </c>
      <c r="D12" s="71">
        <v>90</v>
      </c>
      <c r="E12" s="67" t="s">
        <v>39</v>
      </c>
      <c r="F12" s="90">
        <v>38.36</v>
      </c>
    </row>
    <row r="13" spans="1:6" x14ac:dyDescent="0.2">
      <c r="A13" s="73">
        <v>7</v>
      </c>
      <c r="B13" s="111">
        <v>13</v>
      </c>
      <c r="C13" s="70" t="s">
        <v>166</v>
      </c>
      <c r="D13" s="69">
        <v>93</v>
      </c>
      <c r="E13" s="70" t="s">
        <v>167</v>
      </c>
      <c r="F13" s="90">
        <v>38.42</v>
      </c>
    </row>
    <row r="14" spans="1:6" x14ac:dyDescent="0.2">
      <c r="A14" s="73">
        <v>8</v>
      </c>
      <c r="B14" s="111">
        <v>16</v>
      </c>
      <c r="C14" s="67" t="s">
        <v>113</v>
      </c>
      <c r="D14" s="71">
        <v>88</v>
      </c>
      <c r="E14" s="67" t="s">
        <v>101</v>
      </c>
      <c r="F14" s="90">
        <v>38.53</v>
      </c>
    </row>
    <row r="15" spans="1:6" x14ac:dyDescent="0.2">
      <c r="A15" s="73">
        <v>9</v>
      </c>
      <c r="B15" s="111">
        <v>20</v>
      </c>
      <c r="C15" s="70" t="s">
        <v>165</v>
      </c>
      <c r="D15" s="69">
        <v>87</v>
      </c>
      <c r="E15" s="70" t="s">
        <v>121</v>
      </c>
      <c r="F15" s="90">
        <v>41.02</v>
      </c>
    </row>
    <row r="16" spans="1:6" x14ac:dyDescent="0.2">
      <c r="A16" s="73">
        <v>10</v>
      </c>
      <c r="B16" s="111">
        <v>34</v>
      </c>
      <c r="C16" s="70" t="s">
        <v>76</v>
      </c>
      <c r="D16" s="69">
        <v>91</v>
      </c>
      <c r="E16" s="70" t="s">
        <v>39</v>
      </c>
      <c r="F16" s="90">
        <v>48.42</v>
      </c>
    </row>
    <row r="17" spans="1:6" x14ac:dyDescent="0.2">
      <c r="A17" s="73">
        <v>11</v>
      </c>
      <c r="B17" s="111">
        <v>36</v>
      </c>
      <c r="C17" s="70" t="s">
        <v>161</v>
      </c>
      <c r="D17" s="69">
        <v>87</v>
      </c>
      <c r="E17" s="70" t="s">
        <v>48</v>
      </c>
      <c r="F17" s="90">
        <v>50.49</v>
      </c>
    </row>
    <row r="18" spans="1:6" x14ac:dyDescent="0.2">
      <c r="A18" s="82"/>
      <c r="B18" s="30"/>
      <c r="C18" s="30"/>
    </row>
    <row r="19" spans="1:6" s="1" customFormat="1" ht="18" x14ac:dyDescent="0.25">
      <c r="A19" s="80"/>
      <c r="B19" s="41" t="s">
        <v>83</v>
      </c>
      <c r="C19" s="59"/>
      <c r="D19" s="31"/>
      <c r="E19"/>
      <c r="F19" s="33"/>
    </row>
    <row r="20" spans="1:6" s="1" customFormat="1" x14ac:dyDescent="0.2">
      <c r="A20" s="73">
        <v>1</v>
      </c>
      <c r="B20" s="111">
        <v>1</v>
      </c>
      <c r="C20" s="106" t="s">
        <v>111</v>
      </c>
      <c r="D20" s="71">
        <v>74</v>
      </c>
      <c r="E20" s="67" t="s">
        <v>103</v>
      </c>
      <c r="F20" s="90">
        <v>32.049999999999997</v>
      </c>
    </row>
    <row r="21" spans="1:6" s="1" customFormat="1" x14ac:dyDescent="0.2">
      <c r="A21" s="73">
        <v>2</v>
      </c>
      <c r="B21" s="111">
        <v>2</v>
      </c>
      <c r="C21" s="67" t="s">
        <v>75</v>
      </c>
      <c r="D21" s="71">
        <v>75</v>
      </c>
      <c r="E21" s="67" t="s">
        <v>38</v>
      </c>
      <c r="F21" s="90">
        <v>32.159999999999997</v>
      </c>
    </row>
    <row r="22" spans="1:6" s="1" customFormat="1" x14ac:dyDescent="0.2">
      <c r="A22" s="73">
        <v>3</v>
      </c>
      <c r="B22" s="111">
        <v>3</v>
      </c>
      <c r="C22" s="70" t="s">
        <v>162</v>
      </c>
      <c r="D22" s="69">
        <v>70</v>
      </c>
      <c r="E22" s="70" t="s">
        <v>121</v>
      </c>
      <c r="F22" s="90">
        <v>35.43</v>
      </c>
    </row>
    <row r="23" spans="1:6" s="1" customFormat="1" x14ac:dyDescent="0.2">
      <c r="A23" s="73">
        <v>4</v>
      </c>
      <c r="B23" s="111">
        <v>4</v>
      </c>
      <c r="C23" s="67" t="s">
        <v>24</v>
      </c>
      <c r="D23" s="71">
        <v>71</v>
      </c>
      <c r="E23" s="67" t="s">
        <v>38</v>
      </c>
      <c r="F23" s="90">
        <v>35.479999999999997</v>
      </c>
    </row>
    <row r="24" spans="1:6" s="1" customFormat="1" x14ac:dyDescent="0.2">
      <c r="A24" s="73">
        <v>5</v>
      </c>
      <c r="B24" s="111">
        <v>8</v>
      </c>
      <c r="C24" s="94" t="s">
        <v>32</v>
      </c>
      <c r="D24" s="71">
        <v>78</v>
      </c>
      <c r="E24" s="94" t="s">
        <v>41</v>
      </c>
      <c r="F24" s="90">
        <v>37.47</v>
      </c>
    </row>
    <row r="25" spans="1:6" s="1" customFormat="1" x14ac:dyDescent="0.2">
      <c r="A25" s="73">
        <v>6</v>
      </c>
      <c r="B25" s="111">
        <v>17</v>
      </c>
      <c r="C25" s="67" t="s">
        <v>56</v>
      </c>
      <c r="D25" s="71">
        <v>76</v>
      </c>
      <c r="E25" s="67" t="s">
        <v>69</v>
      </c>
      <c r="F25" s="90">
        <v>39.46</v>
      </c>
    </row>
    <row r="26" spans="1:6" s="1" customFormat="1" x14ac:dyDescent="0.2">
      <c r="A26" s="73">
        <v>7</v>
      </c>
      <c r="B26" s="111">
        <v>18</v>
      </c>
      <c r="C26" s="70" t="s">
        <v>49</v>
      </c>
      <c r="D26" s="69">
        <v>75</v>
      </c>
      <c r="E26" s="70" t="s">
        <v>48</v>
      </c>
      <c r="F26" s="90">
        <v>40.130000000000003</v>
      </c>
    </row>
    <row r="27" spans="1:6" s="1" customFormat="1" x14ac:dyDescent="0.2">
      <c r="A27" s="73">
        <v>8</v>
      </c>
      <c r="B27" s="111">
        <v>19</v>
      </c>
      <c r="C27" s="70" t="s">
        <v>80</v>
      </c>
      <c r="D27" s="69">
        <v>76</v>
      </c>
      <c r="E27" s="67" t="s">
        <v>11</v>
      </c>
      <c r="F27" s="90">
        <v>40.590000000000003</v>
      </c>
    </row>
    <row r="28" spans="1:6" s="1" customFormat="1" x14ac:dyDescent="0.2">
      <c r="A28" s="73">
        <v>9</v>
      </c>
      <c r="B28" s="111">
        <v>27</v>
      </c>
      <c r="C28" s="70" t="s">
        <v>165</v>
      </c>
      <c r="D28" s="69">
        <v>73</v>
      </c>
      <c r="E28" s="70" t="s">
        <v>39</v>
      </c>
      <c r="F28" s="90">
        <v>45.18</v>
      </c>
    </row>
    <row r="29" spans="1:6" s="1" customFormat="1" x14ac:dyDescent="0.2">
      <c r="A29" s="73">
        <v>10</v>
      </c>
      <c r="B29" s="111">
        <v>28</v>
      </c>
      <c r="C29" s="67" t="s">
        <v>108</v>
      </c>
      <c r="D29" s="71">
        <v>73</v>
      </c>
      <c r="E29" s="67" t="s">
        <v>109</v>
      </c>
      <c r="F29" s="90">
        <v>45.46</v>
      </c>
    </row>
    <row r="30" spans="1:6" s="1" customFormat="1" x14ac:dyDescent="0.2">
      <c r="A30" s="73">
        <v>11</v>
      </c>
      <c r="B30" s="111">
        <v>29</v>
      </c>
      <c r="C30" s="70" t="s">
        <v>78</v>
      </c>
      <c r="D30" s="69">
        <v>78</v>
      </c>
      <c r="E30" s="70" t="s">
        <v>103</v>
      </c>
      <c r="F30" s="90">
        <v>47.45</v>
      </c>
    </row>
    <row r="31" spans="1:6" s="1" customFormat="1" x14ac:dyDescent="0.2">
      <c r="A31" s="73">
        <v>12</v>
      </c>
      <c r="B31" s="111">
        <v>31</v>
      </c>
      <c r="C31" s="70" t="s">
        <v>26</v>
      </c>
      <c r="D31" s="69">
        <v>71</v>
      </c>
      <c r="E31" s="70" t="s">
        <v>11</v>
      </c>
      <c r="F31" s="90">
        <v>48.06</v>
      </c>
    </row>
    <row r="32" spans="1:6" s="1" customFormat="1" x14ac:dyDescent="0.2">
      <c r="A32" s="73"/>
      <c r="B32" s="111"/>
      <c r="C32" s="70" t="s">
        <v>52</v>
      </c>
      <c r="D32" s="69">
        <v>76</v>
      </c>
      <c r="E32" s="67" t="s">
        <v>72</v>
      </c>
      <c r="F32" s="131" t="s">
        <v>112</v>
      </c>
    </row>
    <row r="33" spans="1:6" x14ac:dyDescent="0.2">
      <c r="A33" s="97"/>
      <c r="B33" s="83"/>
      <c r="C33" s="84"/>
    </row>
    <row r="34" spans="1:6" ht="18" x14ac:dyDescent="0.25">
      <c r="A34" s="97"/>
      <c r="B34" s="41" t="s">
        <v>84</v>
      </c>
      <c r="C34" s="59"/>
    </row>
    <row r="35" spans="1:6" x14ac:dyDescent="0.2">
      <c r="A35" s="73">
        <v>1</v>
      </c>
      <c r="B35" s="111">
        <v>21</v>
      </c>
      <c r="C35" s="100" t="s">
        <v>29</v>
      </c>
      <c r="D35" s="71">
        <v>67</v>
      </c>
      <c r="E35" s="67" t="s">
        <v>43</v>
      </c>
      <c r="F35" s="90">
        <v>41.14</v>
      </c>
    </row>
    <row r="36" spans="1:6" x14ac:dyDescent="0.2">
      <c r="A36" s="73">
        <v>2</v>
      </c>
      <c r="B36" s="111">
        <v>23</v>
      </c>
      <c r="C36" s="70" t="s">
        <v>27</v>
      </c>
      <c r="D36" s="69">
        <v>60</v>
      </c>
      <c r="E36" s="70" t="s">
        <v>42</v>
      </c>
      <c r="F36" s="90">
        <v>41.22</v>
      </c>
    </row>
    <row r="37" spans="1:6" x14ac:dyDescent="0.2">
      <c r="A37" s="73">
        <v>3</v>
      </c>
      <c r="B37" s="111">
        <v>26</v>
      </c>
      <c r="C37" s="67" t="s">
        <v>57</v>
      </c>
      <c r="D37" s="71">
        <v>69</v>
      </c>
      <c r="E37" s="67" t="s">
        <v>73</v>
      </c>
      <c r="F37" s="90">
        <v>43.4</v>
      </c>
    </row>
    <row r="38" spans="1:6" x14ac:dyDescent="0.2">
      <c r="A38" s="73">
        <v>4</v>
      </c>
      <c r="B38" s="111">
        <v>32</v>
      </c>
      <c r="C38" s="68" t="s">
        <v>46</v>
      </c>
      <c r="D38" s="69">
        <v>64</v>
      </c>
      <c r="E38" s="68" t="s">
        <v>45</v>
      </c>
      <c r="F38" s="90">
        <v>48.13</v>
      </c>
    </row>
    <row r="39" spans="1:6" ht="12.75" customHeight="1" x14ac:dyDescent="0.2">
      <c r="A39" s="73"/>
      <c r="B39" s="83"/>
      <c r="C39" s="84"/>
    </row>
    <row r="40" spans="1:6" ht="18" x14ac:dyDescent="0.25">
      <c r="A40" s="97"/>
      <c r="B40" s="41" t="s">
        <v>85</v>
      </c>
      <c r="C40" s="59"/>
    </row>
    <row r="41" spans="1:6" ht="12.75" customHeight="1" x14ac:dyDescent="0.2">
      <c r="A41" s="73">
        <v>1</v>
      </c>
      <c r="B41" s="111">
        <v>15</v>
      </c>
      <c r="C41" s="89" t="s">
        <v>53</v>
      </c>
      <c r="D41" s="69">
        <v>59</v>
      </c>
      <c r="E41" s="70" t="s">
        <v>54</v>
      </c>
      <c r="F41" s="90">
        <v>38.479999999999997</v>
      </c>
    </row>
    <row r="42" spans="1:6" ht="12.75" customHeight="1" x14ac:dyDescent="0.2">
      <c r="A42" s="73">
        <v>2</v>
      </c>
      <c r="B42" s="111">
        <v>30</v>
      </c>
      <c r="C42" s="94" t="s">
        <v>67</v>
      </c>
      <c r="D42" s="71">
        <v>50</v>
      </c>
      <c r="E42" s="94" t="s">
        <v>68</v>
      </c>
      <c r="F42" s="90">
        <v>47.51</v>
      </c>
    </row>
    <row r="43" spans="1:6" ht="12.75" customHeight="1" x14ac:dyDescent="0.2">
      <c r="A43" s="73">
        <v>3</v>
      </c>
      <c r="B43" s="111">
        <v>35</v>
      </c>
      <c r="C43" s="67" t="s">
        <v>51</v>
      </c>
      <c r="D43" s="71">
        <v>55</v>
      </c>
      <c r="E43" s="67" t="s">
        <v>40</v>
      </c>
      <c r="F43" s="90">
        <v>49.44</v>
      </c>
    </row>
    <row r="44" spans="1:6" ht="12.75" customHeight="1" x14ac:dyDescent="0.2">
      <c r="A44" s="73">
        <v>4</v>
      </c>
      <c r="B44" s="111">
        <v>38</v>
      </c>
      <c r="C44" s="70" t="s">
        <v>66</v>
      </c>
      <c r="D44" s="69">
        <v>55</v>
      </c>
      <c r="E44" s="70" t="s">
        <v>45</v>
      </c>
      <c r="F44" s="90">
        <v>52.49</v>
      </c>
    </row>
    <row r="45" spans="1:6" x14ac:dyDescent="0.2">
      <c r="A45" s="73"/>
    </row>
    <row r="46" spans="1:6" ht="18" x14ac:dyDescent="0.25">
      <c r="A46" s="75"/>
      <c r="B46" s="41" t="s">
        <v>86</v>
      </c>
      <c r="C46" s="59"/>
    </row>
    <row r="47" spans="1:6" x14ac:dyDescent="0.2">
      <c r="A47" s="73">
        <v>1</v>
      </c>
      <c r="B47" s="111">
        <v>11</v>
      </c>
      <c r="C47" s="106" t="s">
        <v>118</v>
      </c>
      <c r="D47" s="71">
        <v>88</v>
      </c>
      <c r="E47" s="70" t="s">
        <v>45</v>
      </c>
      <c r="F47" s="90">
        <v>38.33</v>
      </c>
    </row>
    <row r="48" spans="1:6" x14ac:dyDescent="0.2">
      <c r="A48" s="73">
        <v>2</v>
      </c>
      <c r="B48" s="111">
        <v>14</v>
      </c>
      <c r="C48" s="67" t="s">
        <v>104</v>
      </c>
      <c r="D48" s="71">
        <v>92</v>
      </c>
      <c r="E48" s="67" t="s">
        <v>64</v>
      </c>
      <c r="F48" s="90">
        <v>38.450000000000003</v>
      </c>
    </row>
    <row r="49" spans="1:7" x14ac:dyDescent="0.2">
      <c r="A49" s="73">
        <v>3</v>
      </c>
      <c r="B49" s="111">
        <v>22</v>
      </c>
      <c r="C49" s="70" t="s">
        <v>160</v>
      </c>
      <c r="D49" s="69">
        <v>89</v>
      </c>
      <c r="E49" s="70" t="s">
        <v>70</v>
      </c>
      <c r="F49" s="90">
        <v>41.19</v>
      </c>
    </row>
    <row r="50" spans="1:7" x14ac:dyDescent="0.2">
      <c r="A50" s="73">
        <v>4</v>
      </c>
      <c r="B50" s="111">
        <v>25</v>
      </c>
      <c r="C50" s="67" t="s">
        <v>115</v>
      </c>
      <c r="D50" s="71">
        <v>88</v>
      </c>
      <c r="E50" s="67" t="s">
        <v>122</v>
      </c>
      <c r="F50" s="90">
        <v>43.32</v>
      </c>
    </row>
    <row r="51" spans="1:7" x14ac:dyDescent="0.2">
      <c r="A51" s="73">
        <v>5</v>
      </c>
      <c r="B51" s="111">
        <v>40</v>
      </c>
      <c r="C51" s="70" t="s">
        <v>159</v>
      </c>
      <c r="D51" s="69">
        <v>85</v>
      </c>
      <c r="E51" s="70" t="s">
        <v>11</v>
      </c>
      <c r="F51" s="90">
        <v>59.36</v>
      </c>
    </row>
    <row r="52" spans="1:7" x14ac:dyDescent="0.2">
      <c r="A52" s="97"/>
    </row>
    <row r="53" spans="1:7" ht="18" x14ac:dyDescent="0.25">
      <c r="A53" s="75"/>
      <c r="B53" s="41" t="s">
        <v>87</v>
      </c>
      <c r="C53" s="59"/>
    </row>
    <row r="54" spans="1:7" x14ac:dyDescent="0.2">
      <c r="A54" s="73">
        <v>1</v>
      </c>
      <c r="B54" s="111">
        <v>24</v>
      </c>
      <c r="C54" s="132" t="s">
        <v>47</v>
      </c>
      <c r="D54" s="71">
        <v>71</v>
      </c>
      <c r="E54" s="94" t="s">
        <v>45</v>
      </c>
      <c r="F54" s="90">
        <v>42.09</v>
      </c>
      <c r="G54" s="93"/>
    </row>
    <row r="55" spans="1:7" x14ac:dyDescent="0.2">
      <c r="A55" s="73">
        <v>2</v>
      </c>
      <c r="B55" s="111">
        <v>33</v>
      </c>
      <c r="C55" s="67" t="s">
        <v>106</v>
      </c>
      <c r="D55" s="71">
        <v>80</v>
      </c>
      <c r="E55" s="67" t="s">
        <v>107</v>
      </c>
      <c r="F55" s="90">
        <v>48.41</v>
      </c>
      <c r="G55" s="93"/>
    </row>
    <row r="56" spans="1:7" x14ac:dyDescent="0.2">
      <c r="A56" s="97"/>
      <c r="B56" s="76"/>
      <c r="C56" s="32"/>
      <c r="D56" s="48"/>
      <c r="E56" s="85"/>
    </row>
    <row r="57" spans="1:7" ht="18" x14ac:dyDescent="0.25">
      <c r="A57" s="75"/>
      <c r="B57" s="41" t="s">
        <v>88</v>
      </c>
      <c r="C57" s="59"/>
      <c r="D57" s="47"/>
      <c r="E57" s="81"/>
      <c r="F57" s="34"/>
    </row>
    <row r="58" spans="1:7" x14ac:dyDescent="0.2">
      <c r="A58" s="73">
        <v>1</v>
      </c>
      <c r="B58" s="111">
        <v>37</v>
      </c>
      <c r="C58" s="89" t="s">
        <v>30</v>
      </c>
      <c r="D58" s="69">
        <v>61</v>
      </c>
      <c r="E58" s="70" t="s">
        <v>44</v>
      </c>
      <c r="F58" s="90">
        <v>51.22</v>
      </c>
      <c r="G58" s="93"/>
    </row>
    <row r="59" spans="1:7" x14ac:dyDescent="0.2">
      <c r="A59" s="73">
        <v>2</v>
      </c>
      <c r="B59" s="111">
        <v>39</v>
      </c>
      <c r="C59" s="67" t="s">
        <v>55</v>
      </c>
      <c r="D59" s="71">
        <v>63</v>
      </c>
      <c r="E59" s="67" t="s">
        <v>44</v>
      </c>
      <c r="F59" s="90">
        <v>55</v>
      </c>
      <c r="G59" s="99"/>
    </row>
    <row r="60" spans="1:7" x14ac:dyDescent="0.2">
      <c r="A60" s="86"/>
      <c r="B60" s="60"/>
      <c r="C60" s="60"/>
      <c r="D60" s="61"/>
      <c r="E60" s="60"/>
      <c r="F60" s="23"/>
    </row>
    <row r="61" spans="1:7" x14ac:dyDescent="0.2">
      <c r="A61" s="86"/>
      <c r="B61" s="60"/>
      <c r="C61" s="60"/>
      <c r="D61" s="61"/>
      <c r="E61" s="60"/>
      <c r="F61" s="23"/>
    </row>
    <row r="62" spans="1:7" x14ac:dyDescent="0.2">
      <c r="A62" s="86"/>
      <c r="B62" s="60"/>
      <c r="C62" s="60"/>
      <c r="D62" s="61"/>
      <c r="E62" s="60"/>
      <c r="F62" s="23"/>
    </row>
    <row r="63" spans="1:7" x14ac:dyDescent="0.2">
      <c r="A63" s="86"/>
      <c r="B63" s="60"/>
      <c r="C63" s="60"/>
      <c r="D63" s="61"/>
      <c r="E63" s="60"/>
      <c r="F63" s="23"/>
    </row>
    <row r="64" spans="1:7" x14ac:dyDescent="0.2">
      <c r="A64" s="86"/>
      <c r="B64" s="60"/>
      <c r="C64" s="60"/>
      <c r="D64" s="61"/>
      <c r="E64" s="60"/>
      <c r="F64" s="23"/>
    </row>
    <row r="65" spans="1:6" x14ac:dyDescent="0.2">
      <c r="A65" s="86"/>
      <c r="B65" s="60"/>
      <c r="C65" s="60"/>
      <c r="D65" s="61"/>
      <c r="E65" s="60"/>
      <c r="F65" s="23"/>
    </row>
    <row r="66" spans="1:6" x14ac:dyDescent="0.2">
      <c r="A66" s="86"/>
      <c r="B66" s="60"/>
      <c r="C66" s="60"/>
      <c r="D66" s="61"/>
      <c r="E66" s="60"/>
      <c r="F66" s="23"/>
    </row>
    <row r="67" spans="1:6" x14ac:dyDescent="0.2">
      <c r="A67" s="86"/>
      <c r="B67" s="60"/>
      <c r="C67" s="60"/>
      <c r="D67" s="61"/>
      <c r="E67" s="60"/>
      <c r="F67" s="23"/>
    </row>
    <row r="68" spans="1:6" x14ac:dyDescent="0.2">
      <c r="A68" s="86"/>
      <c r="B68" s="60"/>
      <c r="C68" s="60"/>
      <c r="D68" s="61"/>
      <c r="E68" s="60"/>
      <c r="F68" s="23"/>
    </row>
    <row r="69" spans="1:6" x14ac:dyDescent="0.2">
      <c r="A69" s="86"/>
      <c r="B69" s="60"/>
      <c r="C69" s="60"/>
      <c r="D69" s="61"/>
      <c r="E69" s="60"/>
      <c r="F69" s="23"/>
    </row>
    <row r="70" spans="1:6" x14ac:dyDescent="0.2">
      <c r="A70" s="86"/>
      <c r="B70" s="60"/>
      <c r="C70" s="60"/>
      <c r="D70" s="61"/>
      <c r="E70" s="60"/>
      <c r="F70" s="23"/>
    </row>
    <row r="71" spans="1:6" x14ac:dyDescent="0.2">
      <c r="A71" s="86"/>
      <c r="B71" s="60"/>
      <c r="C71" s="60"/>
      <c r="D71" s="61"/>
      <c r="E71" s="60"/>
      <c r="F71" s="23"/>
    </row>
    <row r="72" spans="1:6" x14ac:dyDescent="0.2">
      <c r="A72" s="86"/>
      <c r="B72" s="60"/>
      <c r="C72" s="60"/>
      <c r="D72" s="61"/>
      <c r="E72" s="60"/>
      <c r="F72" s="23"/>
    </row>
    <row r="73" spans="1:6" x14ac:dyDescent="0.2">
      <c r="A73" s="86"/>
      <c r="B73" s="60"/>
      <c r="C73" s="60"/>
      <c r="D73" s="61"/>
      <c r="E73" s="60"/>
      <c r="F73" s="23"/>
    </row>
    <row r="74" spans="1:6" x14ac:dyDescent="0.2">
      <c r="A74" s="86"/>
      <c r="B74" s="60"/>
      <c r="C74" s="60"/>
      <c r="D74" s="61"/>
      <c r="E74" s="60"/>
      <c r="F74" s="23"/>
    </row>
    <row r="75" spans="1:6" x14ac:dyDescent="0.2">
      <c r="A75" s="86"/>
      <c r="B75" s="60"/>
      <c r="C75" s="60"/>
      <c r="D75" s="61"/>
      <c r="E75" s="60"/>
      <c r="F75" s="23"/>
    </row>
    <row r="76" spans="1:6" x14ac:dyDescent="0.2">
      <c r="A76" s="86"/>
      <c r="B76" s="60"/>
      <c r="C76" s="60"/>
      <c r="D76" s="61"/>
      <c r="E76" s="60"/>
      <c r="F76" s="23"/>
    </row>
    <row r="77" spans="1:6" x14ac:dyDescent="0.2">
      <c r="A77" s="86"/>
      <c r="B77" s="60"/>
      <c r="C77" s="60"/>
      <c r="D77" s="61"/>
      <c r="E77" s="60"/>
      <c r="F77" s="23"/>
    </row>
    <row r="78" spans="1:6" x14ac:dyDescent="0.2">
      <c r="A78" s="86"/>
      <c r="B78" s="60"/>
      <c r="C78" s="60"/>
      <c r="D78" s="61"/>
      <c r="E78" s="60"/>
      <c r="F78" s="23"/>
    </row>
    <row r="79" spans="1:6" x14ac:dyDescent="0.2">
      <c r="A79" s="86"/>
      <c r="B79" s="60"/>
      <c r="C79" s="60"/>
      <c r="D79" s="61"/>
      <c r="E79" s="60"/>
      <c r="F79" s="23"/>
    </row>
    <row r="80" spans="1:6" x14ac:dyDescent="0.2">
      <c r="A80" s="86"/>
      <c r="B80" s="60"/>
      <c r="C80" s="60"/>
      <c r="D80" s="61"/>
      <c r="E80" s="60"/>
      <c r="F80" s="23"/>
    </row>
    <row r="81" spans="1:6" x14ac:dyDescent="0.2">
      <c r="A81" s="86"/>
      <c r="B81" s="60"/>
      <c r="C81" s="60"/>
      <c r="D81" s="61"/>
      <c r="E81" s="60"/>
      <c r="F81" s="23"/>
    </row>
    <row r="82" spans="1:6" x14ac:dyDescent="0.2">
      <c r="A82" s="86"/>
      <c r="B82" s="60"/>
      <c r="C82" s="60"/>
      <c r="D82" s="61"/>
      <c r="E82" s="60"/>
      <c r="F82" s="23"/>
    </row>
    <row r="83" spans="1:6" x14ac:dyDescent="0.2">
      <c r="A83" s="86"/>
      <c r="B83" s="60"/>
      <c r="C83" s="60"/>
      <c r="D83" s="61"/>
      <c r="E83" s="60"/>
      <c r="F83" s="23"/>
    </row>
    <row r="84" spans="1:6" x14ac:dyDescent="0.2">
      <c r="A84" s="86"/>
      <c r="B84" s="60"/>
      <c r="C84" s="60"/>
      <c r="D84" s="61"/>
      <c r="E84" s="60"/>
      <c r="F84" s="23"/>
    </row>
    <row r="85" spans="1:6" x14ac:dyDescent="0.2">
      <c r="A85" s="86"/>
      <c r="B85" s="60"/>
      <c r="C85" s="60"/>
      <c r="D85" s="61"/>
      <c r="E85" s="60"/>
      <c r="F85" s="23"/>
    </row>
    <row r="86" spans="1:6" x14ac:dyDescent="0.2">
      <c r="A86" s="86"/>
      <c r="B86" s="60"/>
      <c r="C86" s="60"/>
      <c r="D86" s="61"/>
      <c r="E86" s="60"/>
      <c r="F86" s="23"/>
    </row>
    <row r="87" spans="1:6" x14ac:dyDescent="0.2">
      <c r="A87" s="86"/>
      <c r="B87" s="60"/>
      <c r="C87" s="60"/>
      <c r="D87" s="61"/>
      <c r="E87" s="60"/>
      <c r="F87" s="23"/>
    </row>
    <row r="88" spans="1:6" x14ac:dyDescent="0.2">
      <c r="A88" s="86"/>
      <c r="B88" s="60"/>
      <c r="C88" s="60"/>
      <c r="D88" s="61"/>
      <c r="E88" s="60"/>
      <c r="F88" s="23"/>
    </row>
    <row r="89" spans="1:6" x14ac:dyDescent="0.2">
      <c r="A89" s="86"/>
      <c r="B89" s="60"/>
      <c r="C89" s="60"/>
      <c r="D89" s="61"/>
      <c r="E89" s="60"/>
      <c r="F89" s="23"/>
    </row>
    <row r="90" spans="1:6" x14ac:dyDescent="0.2">
      <c r="A90" s="86"/>
      <c r="B90" s="60"/>
      <c r="C90" s="60"/>
      <c r="D90" s="61"/>
      <c r="E90" s="60"/>
      <c r="F90" s="23"/>
    </row>
    <row r="91" spans="1:6" x14ac:dyDescent="0.2">
      <c r="A91" s="86"/>
      <c r="B91" s="60"/>
      <c r="C91" s="60"/>
      <c r="D91" s="61"/>
      <c r="E91" s="60"/>
      <c r="F91" s="23"/>
    </row>
    <row r="92" spans="1:6" x14ac:dyDescent="0.2">
      <c r="A92" s="86"/>
      <c r="B92" s="60"/>
      <c r="C92" s="60"/>
      <c r="D92" s="61"/>
      <c r="E92" s="60"/>
      <c r="F92" s="23"/>
    </row>
    <row r="93" spans="1:6" x14ac:dyDescent="0.2">
      <c r="A93" s="86"/>
      <c r="B93" s="60"/>
      <c r="C93" s="60"/>
      <c r="D93" s="61"/>
      <c r="E93" s="60"/>
      <c r="F93" s="23"/>
    </row>
    <row r="94" spans="1:6" x14ac:dyDescent="0.2">
      <c r="A94" s="86"/>
      <c r="B94" s="60"/>
      <c r="C94" s="60"/>
      <c r="D94" s="61"/>
      <c r="E94" s="60"/>
      <c r="F94" s="23"/>
    </row>
    <row r="95" spans="1:6" x14ac:dyDescent="0.2">
      <c r="A95" s="86"/>
      <c r="B95" s="60"/>
      <c r="C95" s="60"/>
      <c r="D95" s="61"/>
      <c r="E95" s="60"/>
      <c r="F95" s="23"/>
    </row>
    <row r="96" spans="1:6" x14ac:dyDescent="0.2">
      <c r="A96" s="86"/>
      <c r="B96" s="60"/>
      <c r="C96" s="60"/>
      <c r="D96" s="61"/>
      <c r="E96" s="60"/>
      <c r="F96" s="23"/>
    </row>
    <row r="97" spans="1:6" x14ac:dyDescent="0.2">
      <c r="A97" s="86"/>
      <c r="B97" s="60"/>
      <c r="C97" s="60"/>
      <c r="D97" s="61"/>
      <c r="E97" s="60"/>
      <c r="F97" s="23"/>
    </row>
    <row r="98" spans="1:6" x14ac:dyDescent="0.2">
      <c r="A98" s="86"/>
      <c r="B98" s="60"/>
      <c r="C98" s="60"/>
      <c r="D98" s="61"/>
      <c r="E98" s="60"/>
      <c r="F98" s="23"/>
    </row>
    <row r="99" spans="1:6" x14ac:dyDescent="0.2">
      <c r="A99" s="86"/>
      <c r="B99" s="60"/>
      <c r="C99" s="60"/>
      <c r="D99" s="61"/>
      <c r="E99" s="60"/>
      <c r="F99" s="23"/>
    </row>
    <row r="100" spans="1:6" x14ac:dyDescent="0.2">
      <c r="A100" s="86"/>
      <c r="B100" s="60"/>
      <c r="C100" s="60"/>
      <c r="D100" s="61"/>
      <c r="E100" s="60"/>
      <c r="F100" s="23"/>
    </row>
    <row r="101" spans="1:6" x14ac:dyDescent="0.2">
      <c r="A101" s="86"/>
      <c r="B101" s="60"/>
      <c r="C101" s="60"/>
      <c r="D101" s="61"/>
      <c r="E101" s="60"/>
      <c r="F101" s="23"/>
    </row>
    <row r="102" spans="1:6" x14ac:dyDescent="0.2">
      <c r="A102" s="86"/>
      <c r="B102" s="60"/>
      <c r="C102" s="60"/>
      <c r="D102" s="61"/>
      <c r="E102" s="60"/>
      <c r="F102" s="23"/>
    </row>
    <row r="103" spans="1:6" x14ac:dyDescent="0.2">
      <c r="A103" s="86"/>
      <c r="B103" s="60"/>
      <c r="C103" s="60"/>
      <c r="D103" s="61"/>
      <c r="E103" s="60"/>
      <c r="F103" s="23"/>
    </row>
    <row r="104" spans="1:6" x14ac:dyDescent="0.2">
      <c r="A104" s="86"/>
      <c r="B104" s="60"/>
      <c r="C104" s="60"/>
      <c r="D104" s="61"/>
      <c r="E104" s="60"/>
      <c r="F104" s="23"/>
    </row>
  </sheetData>
  <mergeCells count="2">
    <mergeCell ref="A1:F1"/>
    <mergeCell ref="A2:F2"/>
  </mergeCells>
  <phoneticPr fontId="7" type="noConversion"/>
  <pageMargins left="0.78740157480314965" right="0.78740157480314965" top="0.62992125984251968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3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4" customWidth="1"/>
    <col min="3" max="4" width="9.42578125" customWidth="1"/>
    <col min="5" max="7" width="9.42578125" style="95" customWidth="1"/>
    <col min="8" max="8" width="9.42578125" customWidth="1"/>
  </cols>
  <sheetData>
    <row r="1" spans="1:10" s="4" customFormat="1" ht="30" x14ac:dyDescent="0.4">
      <c r="A1" s="119" t="s">
        <v>62</v>
      </c>
      <c r="B1" s="119"/>
      <c r="C1" s="119"/>
      <c r="D1" s="119"/>
      <c r="E1" s="119"/>
      <c r="F1" s="119"/>
      <c r="G1" s="119"/>
      <c r="H1" s="119"/>
    </row>
    <row r="2" spans="1:10" s="4" customFormat="1" ht="23.25" x14ac:dyDescent="0.35">
      <c r="A2" s="124" t="s">
        <v>31</v>
      </c>
      <c r="B2" s="125"/>
      <c r="C2" s="125"/>
      <c r="D2" s="125"/>
      <c r="E2" s="125"/>
      <c r="F2" s="125"/>
      <c r="G2" s="125"/>
      <c r="H2" s="125"/>
    </row>
    <row r="3" spans="1:10" s="29" customFormat="1" ht="16.5" x14ac:dyDescent="0.2">
      <c r="A3" s="69"/>
      <c r="B3" s="128" t="s">
        <v>61</v>
      </c>
      <c r="C3" s="129"/>
      <c r="D3" s="129"/>
      <c r="E3" s="129"/>
      <c r="F3" s="129"/>
      <c r="G3" s="129"/>
      <c r="H3" s="55"/>
    </row>
    <row r="4" spans="1:10" s="6" customFormat="1" ht="8.25" x14ac:dyDescent="0.15">
      <c r="A4" s="10"/>
      <c r="B4" s="11"/>
      <c r="C4" s="11"/>
      <c r="D4" s="11"/>
      <c r="E4" s="11"/>
      <c r="F4" s="11"/>
      <c r="G4" s="11"/>
      <c r="H4" s="11"/>
    </row>
    <row r="5" spans="1:10" s="37" customFormat="1" ht="20.25" x14ac:dyDescent="0.3">
      <c r="A5" s="126" t="s">
        <v>22</v>
      </c>
      <c r="B5" s="127"/>
      <c r="C5" s="127"/>
      <c r="D5" s="127"/>
      <c r="E5" s="127"/>
      <c r="F5" s="127"/>
      <c r="G5" s="127"/>
      <c r="H5" s="127"/>
      <c r="J5" s="56"/>
    </row>
    <row r="6" spans="1:10" s="37" customFormat="1" ht="15" x14ac:dyDescent="0.25">
      <c r="A6" s="126" t="s">
        <v>7</v>
      </c>
      <c r="B6" s="127"/>
      <c r="C6" s="127"/>
      <c r="D6" s="127"/>
      <c r="E6" s="127"/>
      <c r="F6" s="127"/>
      <c r="G6" s="127"/>
      <c r="H6" s="127"/>
    </row>
    <row r="8" spans="1:10" s="1" customFormat="1" ht="26.25" x14ac:dyDescent="0.4">
      <c r="A8" s="120" t="s">
        <v>0</v>
      </c>
      <c r="B8" s="121"/>
      <c r="C8" s="121"/>
      <c r="D8" s="121"/>
      <c r="E8" s="121"/>
      <c r="F8" s="121"/>
      <c r="G8" s="121"/>
      <c r="H8" s="121"/>
    </row>
    <row r="9" spans="1:10" s="1" customFormat="1" ht="20.25" x14ac:dyDescent="0.3">
      <c r="A9" s="122" t="s">
        <v>4</v>
      </c>
      <c r="B9" s="123"/>
      <c r="C9" s="123"/>
      <c r="D9" s="123"/>
      <c r="E9" s="123"/>
      <c r="F9" s="123"/>
      <c r="G9" s="123"/>
      <c r="H9" s="123"/>
    </row>
    <row r="11" spans="1:10" s="2" customFormat="1" ht="18" x14ac:dyDescent="0.2">
      <c r="A11" s="38" t="s">
        <v>1</v>
      </c>
      <c r="B11" s="39" t="s">
        <v>3</v>
      </c>
      <c r="C11" s="38" t="s">
        <v>89</v>
      </c>
      <c r="D11" s="38" t="s">
        <v>90</v>
      </c>
      <c r="E11" s="38" t="s">
        <v>91</v>
      </c>
      <c r="F11" s="38" t="s">
        <v>92</v>
      </c>
      <c r="G11" s="38" t="s">
        <v>93</v>
      </c>
      <c r="H11" s="40" t="s">
        <v>2</v>
      </c>
    </row>
    <row r="12" spans="1:10" x14ac:dyDescent="0.2">
      <c r="A12" s="88">
        <v>1</v>
      </c>
      <c r="B12" s="67" t="s">
        <v>111</v>
      </c>
      <c r="C12" s="92">
        <v>25</v>
      </c>
      <c r="D12" s="92">
        <v>25</v>
      </c>
      <c r="E12" s="92">
        <v>25</v>
      </c>
      <c r="F12" s="92"/>
      <c r="G12" s="103"/>
      <c r="H12" s="74">
        <f>C12+D12+E12+F12+G12</f>
        <v>75</v>
      </c>
      <c r="I12" s="36"/>
    </row>
    <row r="13" spans="1:10" x14ac:dyDescent="0.2">
      <c r="A13" s="88">
        <v>2</v>
      </c>
      <c r="B13" s="70" t="s">
        <v>75</v>
      </c>
      <c r="C13" s="92">
        <v>20</v>
      </c>
      <c r="D13" s="92">
        <v>13</v>
      </c>
      <c r="E13" s="92">
        <v>20</v>
      </c>
      <c r="F13" s="92"/>
      <c r="G13" s="92"/>
      <c r="H13" s="74">
        <f>C13+D13+E13+F13+G13</f>
        <v>53</v>
      </c>
    </row>
    <row r="14" spans="1:10" x14ac:dyDescent="0.2">
      <c r="A14" s="88">
        <v>3</v>
      </c>
      <c r="B14" s="70" t="s">
        <v>24</v>
      </c>
      <c r="C14" s="92">
        <v>11</v>
      </c>
      <c r="D14" s="92">
        <v>9</v>
      </c>
      <c r="E14" s="92">
        <v>13</v>
      </c>
      <c r="F14" s="92"/>
      <c r="G14" s="92"/>
      <c r="H14" s="74">
        <f>C14+D14+E14+F14+G14</f>
        <v>33</v>
      </c>
    </row>
    <row r="15" spans="1:10" x14ac:dyDescent="0.2">
      <c r="A15" s="88">
        <v>4</v>
      </c>
      <c r="B15" s="67" t="s">
        <v>28</v>
      </c>
      <c r="C15" s="92">
        <v>13</v>
      </c>
      <c r="D15" s="92">
        <v>16</v>
      </c>
      <c r="E15" s="92"/>
      <c r="F15" s="92"/>
      <c r="G15" s="92"/>
      <c r="H15" s="74">
        <f>C15+D15+E15+F15+G15</f>
        <v>29</v>
      </c>
      <c r="I15" s="36"/>
    </row>
    <row r="16" spans="1:10" x14ac:dyDescent="0.2">
      <c r="A16" s="88">
        <v>5</v>
      </c>
      <c r="B16" s="68" t="s">
        <v>32</v>
      </c>
      <c r="C16" s="92">
        <v>7</v>
      </c>
      <c r="D16" s="92">
        <v>8</v>
      </c>
      <c r="E16" s="92">
        <v>8</v>
      </c>
      <c r="F16" s="92"/>
      <c r="G16" s="92"/>
      <c r="H16" s="74">
        <f>C16+D16+E16+F16+G16</f>
        <v>23</v>
      </c>
    </row>
    <row r="17" spans="1:8" x14ac:dyDescent="0.2">
      <c r="A17" s="88">
        <v>6</v>
      </c>
      <c r="B17" s="70" t="s">
        <v>25</v>
      </c>
      <c r="C17" s="92">
        <v>10</v>
      </c>
      <c r="D17" s="92">
        <v>11</v>
      </c>
      <c r="E17" s="92"/>
      <c r="F17" s="92"/>
      <c r="G17" s="92"/>
      <c r="H17" s="74">
        <f>C17+D17+E17+F17+G17</f>
        <v>21</v>
      </c>
    </row>
    <row r="18" spans="1:8" x14ac:dyDescent="0.2">
      <c r="A18" s="88">
        <v>7</v>
      </c>
      <c r="B18" s="67" t="s">
        <v>120</v>
      </c>
      <c r="D18" s="92">
        <v>10</v>
      </c>
      <c r="E18" s="110">
        <v>10</v>
      </c>
      <c r="F18" s="36"/>
      <c r="G18" s="110"/>
      <c r="H18" s="74">
        <f>C18+D18+E18+F18+G18</f>
        <v>20</v>
      </c>
    </row>
    <row r="19" spans="1:8" x14ac:dyDescent="0.2">
      <c r="A19" s="88">
        <v>8</v>
      </c>
      <c r="B19" s="72" t="s">
        <v>77</v>
      </c>
      <c r="D19" s="92">
        <v>20</v>
      </c>
      <c r="E19" s="110"/>
      <c r="F19" s="36"/>
      <c r="G19" s="110"/>
      <c r="H19" s="74">
        <f>C19+D19+E19+F19+G19</f>
        <v>20</v>
      </c>
    </row>
    <row r="20" spans="1:8" x14ac:dyDescent="0.2">
      <c r="A20" s="88">
        <v>9</v>
      </c>
      <c r="B20" s="70" t="s">
        <v>102</v>
      </c>
      <c r="C20" s="92">
        <v>8</v>
      </c>
      <c r="D20" s="92"/>
      <c r="E20" s="92">
        <v>11</v>
      </c>
      <c r="F20" s="92"/>
      <c r="G20" s="92"/>
      <c r="H20" s="74">
        <f>C20+D20+E20+F20+G20</f>
        <v>19</v>
      </c>
    </row>
    <row r="21" spans="1:8" x14ac:dyDescent="0.2">
      <c r="A21" s="88">
        <v>10</v>
      </c>
      <c r="B21" s="70" t="s">
        <v>79</v>
      </c>
      <c r="C21" s="92">
        <v>6</v>
      </c>
      <c r="D21" s="109">
        <v>5</v>
      </c>
      <c r="E21" s="109">
        <v>6</v>
      </c>
      <c r="F21" s="92"/>
      <c r="G21" s="109"/>
      <c r="H21" s="74">
        <f>C21+D21+E21+F21+G21</f>
        <v>17</v>
      </c>
    </row>
    <row r="22" spans="1:8" x14ac:dyDescent="0.2">
      <c r="A22" s="88">
        <v>11</v>
      </c>
      <c r="B22" s="67" t="s">
        <v>105</v>
      </c>
      <c r="C22" s="92">
        <v>16</v>
      </c>
      <c r="D22" s="92"/>
      <c r="E22" s="92"/>
      <c r="F22" s="92"/>
      <c r="G22" s="92"/>
      <c r="H22" s="74">
        <f>C22+D22+E22+F22+G22</f>
        <v>16</v>
      </c>
    </row>
    <row r="23" spans="1:8" x14ac:dyDescent="0.2">
      <c r="A23" s="88"/>
      <c r="B23" s="70" t="s">
        <v>162</v>
      </c>
      <c r="E23" s="92">
        <v>16</v>
      </c>
      <c r="F23" s="110"/>
      <c r="G23" s="110"/>
      <c r="H23" s="74">
        <f>C23+D23+E23+F23+G23</f>
        <v>16</v>
      </c>
    </row>
    <row r="24" spans="1:8" x14ac:dyDescent="0.2">
      <c r="A24" s="88">
        <v>13</v>
      </c>
      <c r="B24" s="70" t="s">
        <v>56</v>
      </c>
      <c r="C24" s="92">
        <v>5</v>
      </c>
      <c r="D24" s="112">
        <v>7</v>
      </c>
      <c r="E24" s="112"/>
      <c r="F24" s="36"/>
      <c r="G24" s="112"/>
      <c r="H24" s="74">
        <f>C24+D24+E24+F24+G24</f>
        <v>12</v>
      </c>
    </row>
    <row r="25" spans="1:8" x14ac:dyDescent="0.2">
      <c r="A25" s="88">
        <v>14</v>
      </c>
      <c r="B25" s="68" t="s">
        <v>71</v>
      </c>
      <c r="D25" s="92">
        <v>2</v>
      </c>
      <c r="E25" s="107">
        <v>9</v>
      </c>
      <c r="F25" s="107"/>
      <c r="G25" s="107"/>
      <c r="H25" s="74">
        <f>C25+D25+E25+F25+G25</f>
        <v>11</v>
      </c>
    </row>
    <row r="26" spans="1:8" x14ac:dyDescent="0.2">
      <c r="A26" s="88">
        <v>15</v>
      </c>
      <c r="B26" s="70" t="s">
        <v>113</v>
      </c>
      <c r="C26" s="92">
        <v>9</v>
      </c>
      <c r="D26" s="92"/>
      <c r="E26" s="92"/>
      <c r="F26" s="92"/>
      <c r="G26" s="92"/>
      <c r="H26" s="74">
        <f>C26+D26+E26+F26+G26</f>
        <v>9</v>
      </c>
    </row>
    <row r="27" spans="1:8" x14ac:dyDescent="0.2">
      <c r="A27" s="88">
        <v>16</v>
      </c>
      <c r="B27" s="67" t="s">
        <v>118</v>
      </c>
      <c r="D27" s="92">
        <v>3</v>
      </c>
      <c r="E27" s="95">
        <v>5</v>
      </c>
      <c r="F27" s="107"/>
      <c r="G27" s="98"/>
      <c r="H27" s="74">
        <f>C27+D27+E27+F27+G27</f>
        <v>8</v>
      </c>
    </row>
    <row r="28" spans="1:8" x14ac:dyDescent="0.2">
      <c r="A28" s="88">
        <v>17</v>
      </c>
      <c r="B28" s="70" t="s">
        <v>163</v>
      </c>
      <c r="E28" s="109">
        <v>7</v>
      </c>
      <c r="F28" s="110"/>
      <c r="G28" s="110"/>
      <c r="H28" s="74">
        <f>C28+D28+E28+F28+G28</f>
        <v>7</v>
      </c>
    </row>
    <row r="29" spans="1:8" x14ac:dyDescent="0.2">
      <c r="A29" s="88">
        <v>18</v>
      </c>
      <c r="B29" s="70" t="s">
        <v>104</v>
      </c>
      <c r="C29" s="92">
        <v>4</v>
      </c>
      <c r="D29" s="112"/>
      <c r="E29" s="112">
        <v>2</v>
      </c>
      <c r="F29" s="36"/>
      <c r="G29" s="112"/>
      <c r="H29" s="74">
        <f>C29+D29+E29+F29+G29</f>
        <v>6</v>
      </c>
    </row>
    <row r="30" spans="1:8" x14ac:dyDescent="0.2">
      <c r="A30" s="88">
        <v>19</v>
      </c>
      <c r="B30" s="70" t="s">
        <v>80</v>
      </c>
      <c r="D30" s="92">
        <v>6</v>
      </c>
      <c r="E30" s="110"/>
      <c r="F30" s="110"/>
      <c r="G30" s="110"/>
      <c r="H30" s="74">
        <f>C30+D30+E30+F30+G30</f>
        <v>6</v>
      </c>
    </row>
    <row r="31" spans="1:8" x14ac:dyDescent="0.2">
      <c r="A31" s="88">
        <v>20</v>
      </c>
      <c r="B31" s="70" t="s">
        <v>53</v>
      </c>
      <c r="D31" s="92">
        <v>4</v>
      </c>
      <c r="E31" s="107">
        <v>1</v>
      </c>
      <c r="F31" s="107"/>
      <c r="G31" s="107"/>
      <c r="H31" s="74">
        <f>C31+D31+E31+F31+G31</f>
        <v>5</v>
      </c>
    </row>
    <row r="32" spans="1:8" x14ac:dyDescent="0.2">
      <c r="A32" s="88"/>
      <c r="B32" s="67" t="s">
        <v>117</v>
      </c>
      <c r="D32" s="92">
        <v>1</v>
      </c>
      <c r="E32" s="110">
        <v>4</v>
      </c>
      <c r="F32" s="110"/>
      <c r="G32" s="110"/>
      <c r="H32" s="74">
        <f>C32+D32+E32+F32+G32</f>
        <v>5</v>
      </c>
    </row>
    <row r="33" spans="1:8" x14ac:dyDescent="0.2">
      <c r="A33" s="88">
        <v>22</v>
      </c>
      <c r="B33" s="68" t="s">
        <v>47</v>
      </c>
      <c r="C33" s="92">
        <v>3</v>
      </c>
      <c r="D33" s="112"/>
      <c r="E33" s="112"/>
      <c r="F33" s="36"/>
      <c r="G33" s="112"/>
      <c r="H33" s="74">
        <f>C33+D33+E33+F33+G33</f>
        <v>3</v>
      </c>
    </row>
    <row r="34" spans="1:8" x14ac:dyDescent="0.2">
      <c r="A34" s="88"/>
      <c r="B34" s="70" t="s">
        <v>166</v>
      </c>
      <c r="E34" s="92">
        <v>3</v>
      </c>
      <c r="H34" s="74">
        <f>C34+D34+E34+F34+G34</f>
        <v>3</v>
      </c>
    </row>
    <row r="35" spans="1:8" x14ac:dyDescent="0.2">
      <c r="A35" s="88">
        <v>24</v>
      </c>
      <c r="B35" s="70" t="s">
        <v>50</v>
      </c>
      <c r="C35" s="92">
        <v>2</v>
      </c>
      <c r="D35" s="112"/>
      <c r="E35" s="112"/>
      <c r="F35" s="36"/>
      <c r="G35" s="112"/>
      <c r="H35" s="74">
        <f>C35+D35+E35+F35+G35</f>
        <v>2</v>
      </c>
    </row>
    <row r="36" spans="1:8" x14ac:dyDescent="0.2">
      <c r="A36" s="88">
        <v>25</v>
      </c>
      <c r="B36" s="70" t="s">
        <v>57</v>
      </c>
      <c r="C36" s="92">
        <v>1</v>
      </c>
      <c r="D36" s="112"/>
      <c r="E36" s="112"/>
      <c r="F36" s="112"/>
      <c r="G36" s="112"/>
      <c r="H36" s="74">
        <f>C36+D36+E36+F36+G36</f>
        <v>1</v>
      </c>
    </row>
    <row r="37" spans="1:8" x14ac:dyDescent="0.2">
      <c r="E37" s="92"/>
    </row>
    <row r="38" spans="1:8" x14ac:dyDescent="0.2">
      <c r="E38" s="92"/>
    </row>
    <row r="39" spans="1:8" x14ac:dyDescent="0.2">
      <c r="E39" s="92"/>
    </row>
    <row r="40" spans="1:8" x14ac:dyDescent="0.2">
      <c r="E40" s="112"/>
    </row>
    <row r="41" spans="1:8" x14ac:dyDescent="0.2">
      <c r="E41" s="112"/>
    </row>
    <row r="42" spans="1:8" x14ac:dyDescent="0.2">
      <c r="E42" s="112"/>
    </row>
    <row r="43" spans="1:8" x14ac:dyDescent="0.2">
      <c r="E43" s="112"/>
    </row>
  </sheetData>
  <sortState xmlns:xlrd2="http://schemas.microsoft.com/office/spreadsheetml/2017/richdata2" ref="B18:H19">
    <sortCondition descending="1" ref="B18"/>
  </sortState>
  <mergeCells count="7">
    <mergeCell ref="A1:H1"/>
    <mergeCell ref="A8:H8"/>
    <mergeCell ref="A9:H9"/>
    <mergeCell ref="A2:H2"/>
    <mergeCell ref="A5:H5"/>
    <mergeCell ref="A6:H6"/>
    <mergeCell ref="B3:G3"/>
  </mergeCells>
  <phoneticPr fontId="7" type="noConversion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1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4" width="9.42578125" customWidth="1"/>
    <col min="5" max="7" width="9.42578125" style="95" customWidth="1"/>
    <col min="8" max="8" width="9.42578125" customWidth="1"/>
  </cols>
  <sheetData>
    <row r="1" spans="1:15" ht="30" x14ac:dyDescent="0.4">
      <c r="A1" s="119" t="s">
        <v>62</v>
      </c>
      <c r="B1" s="119"/>
      <c r="C1" s="119"/>
      <c r="D1" s="119"/>
      <c r="E1" s="119"/>
      <c r="F1" s="119"/>
      <c r="G1" s="119"/>
      <c r="H1" s="119"/>
      <c r="I1" s="35"/>
    </row>
    <row r="2" spans="1:15" x14ac:dyDescent="0.2">
      <c r="A2" s="5"/>
      <c r="B2" s="6"/>
      <c r="C2" s="6"/>
      <c r="D2" s="6"/>
      <c r="E2" s="6"/>
      <c r="F2" s="6"/>
      <c r="G2" s="6"/>
      <c r="H2" s="6"/>
    </row>
    <row r="3" spans="1:15" s="8" customFormat="1" ht="25.5" x14ac:dyDescent="0.35">
      <c r="A3" s="130" t="s">
        <v>94</v>
      </c>
      <c r="B3" s="116"/>
      <c r="C3" s="116"/>
      <c r="D3" s="116"/>
      <c r="E3" s="116"/>
      <c r="F3" s="116"/>
      <c r="G3" s="116"/>
      <c r="H3" s="116"/>
      <c r="I3" s="7"/>
    </row>
    <row r="4" spans="1:15" ht="20.25" x14ac:dyDescent="0.3">
      <c r="A4" s="122" t="s">
        <v>5</v>
      </c>
      <c r="B4" s="123"/>
      <c r="C4" s="123"/>
      <c r="D4" s="123"/>
      <c r="E4" s="123"/>
      <c r="F4" s="123"/>
      <c r="G4" s="123"/>
      <c r="H4" s="123"/>
      <c r="I4" s="3"/>
      <c r="J4" s="4"/>
      <c r="K4" s="4"/>
      <c r="L4" s="4"/>
      <c r="M4" s="1"/>
      <c r="N4" s="1"/>
      <c r="O4" s="1"/>
    </row>
    <row r="6" spans="1:15" s="2" customFormat="1" ht="18" x14ac:dyDescent="0.2">
      <c r="A6" s="38" t="s">
        <v>1</v>
      </c>
      <c r="B6" s="39" t="s">
        <v>3</v>
      </c>
      <c r="C6" s="38" t="s">
        <v>89</v>
      </c>
      <c r="D6" s="38" t="s">
        <v>90</v>
      </c>
      <c r="E6" s="38" t="s">
        <v>91</v>
      </c>
      <c r="F6" s="38" t="s">
        <v>92</v>
      </c>
      <c r="G6" s="38" t="s">
        <v>93</v>
      </c>
      <c r="H6" s="40" t="s">
        <v>2</v>
      </c>
    </row>
    <row r="7" spans="1:15" x14ac:dyDescent="0.2">
      <c r="A7" s="92">
        <v>1</v>
      </c>
      <c r="B7" s="70" t="s">
        <v>79</v>
      </c>
      <c r="C7" s="109">
        <v>11</v>
      </c>
      <c r="D7" s="109">
        <v>13</v>
      </c>
      <c r="E7" s="109">
        <v>11</v>
      </c>
      <c r="F7" s="109"/>
      <c r="G7" s="109"/>
      <c r="H7" s="74">
        <f>C7+D7+E7+F7+G7</f>
        <v>35</v>
      </c>
      <c r="I7" s="12"/>
    </row>
    <row r="8" spans="1:15" x14ac:dyDescent="0.2">
      <c r="A8" s="102">
        <v>2</v>
      </c>
      <c r="B8" s="67" t="s">
        <v>28</v>
      </c>
      <c r="C8" s="102">
        <v>17</v>
      </c>
      <c r="D8" s="102">
        <v>17</v>
      </c>
      <c r="E8" s="102"/>
      <c r="F8" s="102"/>
      <c r="G8" s="102"/>
      <c r="H8" s="74">
        <f>C8+D8+E8+F8+G8</f>
        <v>34</v>
      </c>
    </row>
    <row r="9" spans="1:15" x14ac:dyDescent="0.2">
      <c r="A9" s="102">
        <v>3</v>
      </c>
      <c r="B9" s="70" t="s">
        <v>102</v>
      </c>
      <c r="C9" s="112">
        <v>13</v>
      </c>
      <c r="D9" s="112"/>
      <c r="E9" s="112">
        <v>20</v>
      </c>
      <c r="F9" s="112"/>
      <c r="G9" s="112"/>
      <c r="H9" s="74">
        <f>C9+D9+E9+F9+G9</f>
        <v>33</v>
      </c>
    </row>
    <row r="10" spans="1:15" x14ac:dyDescent="0.2">
      <c r="A10" s="92">
        <v>4</v>
      </c>
      <c r="B10" s="67" t="s">
        <v>120</v>
      </c>
      <c r="D10" s="112">
        <v>15</v>
      </c>
      <c r="E10" s="107">
        <v>17</v>
      </c>
      <c r="F10" s="107"/>
      <c r="G10" s="107"/>
      <c r="H10" s="74">
        <f>C10+D10+E10+F10+G10</f>
        <v>32</v>
      </c>
    </row>
    <row r="11" spans="1:15" x14ac:dyDescent="0.2">
      <c r="A11" s="112">
        <v>5</v>
      </c>
      <c r="B11" s="68" t="s">
        <v>71</v>
      </c>
      <c r="D11" s="102">
        <v>11</v>
      </c>
      <c r="E11" s="110">
        <v>15</v>
      </c>
      <c r="F11" s="110"/>
      <c r="G11" s="110"/>
      <c r="H11" s="74">
        <f>C11+D11+E11+F11+G11</f>
        <v>26</v>
      </c>
    </row>
    <row r="12" spans="1:15" x14ac:dyDescent="0.2">
      <c r="A12" s="112">
        <v>6</v>
      </c>
      <c r="B12" s="70" t="s">
        <v>113</v>
      </c>
      <c r="C12" s="112">
        <v>15</v>
      </c>
      <c r="D12" s="109"/>
      <c r="E12" s="112">
        <v>8</v>
      </c>
      <c r="F12" s="112"/>
      <c r="G12" s="112"/>
      <c r="H12" s="74">
        <f>C12+D12+E12+F12+G12</f>
        <v>23</v>
      </c>
    </row>
    <row r="13" spans="1:15" x14ac:dyDescent="0.2">
      <c r="A13" s="92">
        <v>7</v>
      </c>
      <c r="B13" s="67" t="s">
        <v>117</v>
      </c>
      <c r="D13" s="112">
        <v>10</v>
      </c>
      <c r="E13" s="110">
        <v>10</v>
      </c>
      <c r="F13" s="92"/>
      <c r="G13" s="92"/>
      <c r="H13" s="74">
        <f>C13+D13+E13+F13+G13</f>
        <v>20</v>
      </c>
    </row>
    <row r="14" spans="1:15" x14ac:dyDescent="0.2">
      <c r="A14" s="112">
        <v>8</v>
      </c>
      <c r="B14" s="67" t="s">
        <v>105</v>
      </c>
      <c r="C14" s="92">
        <v>20</v>
      </c>
      <c r="D14" s="92"/>
      <c r="E14" s="92"/>
      <c r="H14" s="74">
        <f>C14+D14+E14+F14+G14</f>
        <v>20</v>
      </c>
    </row>
    <row r="15" spans="1:15" x14ac:dyDescent="0.2">
      <c r="A15" s="112"/>
      <c r="B15" s="72" t="s">
        <v>77</v>
      </c>
      <c r="D15" s="92">
        <v>20</v>
      </c>
      <c r="H15" s="74">
        <f>C15+D15+E15+F15+G15</f>
        <v>20</v>
      </c>
    </row>
    <row r="16" spans="1:15" x14ac:dyDescent="0.2">
      <c r="A16" s="92">
        <v>10</v>
      </c>
      <c r="B16" s="70" t="s">
        <v>163</v>
      </c>
      <c r="D16" s="102"/>
      <c r="E16" s="95">
        <v>13</v>
      </c>
      <c r="H16" s="74">
        <f>C16+D16+E16+F16+G16</f>
        <v>13</v>
      </c>
    </row>
    <row r="17" spans="1:8" x14ac:dyDescent="0.2">
      <c r="A17" s="112">
        <v>11</v>
      </c>
      <c r="B17" s="67" t="s">
        <v>116</v>
      </c>
      <c r="D17" s="102">
        <v>9</v>
      </c>
      <c r="H17" s="74">
        <f>C17+D17+E17+F17+G17</f>
        <v>9</v>
      </c>
    </row>
    <row r="18" spans="1:8" x14ac:dyDescent="0.2">
      <c r="A18" s="112"/>
      <c r="B18" s="70" t="s">
        <v>166</v>
      </c>
      <c r="D18" s="102"/>
      <c r="E18" s="110">
        <v>9</v>
      </c>
      <c r="H18" s="74">
        <f>C18+D18+E18+F18+G18</f>
        <v>9</v>
      </c>
    </row>
    <row r="19" spans="1:8" x14ac:dyDescent="0.2">
      <c r="A19" s="92">
        <v>13</v>
      </c>
      <c r="B19" s="70" t="s">
        <v>165</v>
      </c>
      <c r="E19" s="110">
        <v>7</v>
      </c>
      <c r="H19" s="74">
        <f>C19+D19+E19+F19+G19</f>
        <v>7</v>
      </c>
    </row>
    <row r="20" spans="1:8" x14ac:dyDescent="0.2">
      <c r="A20" s="112">
        <v>14</v>
      </c>
      <c r="B20" s="70" t="s">
        <v>76</v>
      </c>
      <c r="E20" s="110">
        <v>6</v>
      </c>
      <c r="H20" s="74">
        <f>C20+D20+E20+F20+G20</f>
        <v>6</v>
      </c>
    </row>
    <row r="21" spans="1:8" x14ac:dyDescent="0.2">
      <c r="A21" s="112">
        <v>15</v>
      </c>
      <c r="B21" s="70" t="s">
        <v>161</v>
      </c>
      <c r="E21" s="110">
        <v>5</v>
      </c>
      <c r="H21" s="74">
        <f>C21+D21+E21+F21+G21</f>
        <v>5</v>
      </c>
    </row>
  </sheetData>
  <sortState xmlns:xlrd2="http://schemas.microsoft.com/office/spreadsheetml/2017/richdata2" ref="B13:E14">
    <sortCondition ref="B13"/>
  </sortState>
  <mergeCells count="3">
    <mergeCell ref="A1:H1"/>
    <mergeCell ref="A3:H3"/>
    <mergeCell ref="A4:H4"/>
  </mergeCells>
  <phoneticPr fontId="7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6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4" width="9.42578125" customWidth="1"/>
    <col min="5" max="7" width="9.42578125" style="95" customWidth="1"/>
    <col min="8" max="8" width="9.42578125" customWidth="1"/>
  </cols>
  <sheetData>
    <row r="1" spans="1:9" ht="30" x14ac:dyDescent="0.4">
      <c r="A1" s="119" t="s">
        <v>62</v>
      </c>
      <c r="B1" s="119"/>
      <c r="C1" s="119"/>
      <c r="D1" s="119"/>
      <c r="E1" s="119"/>
      <c r="F1" s="119"/>
      <c r="G1" s="119"/>
      <c r="H1" s="119"/>
      <c r="I1" s="35"/>
    </row>
    <row r="2" spans="1:9" x14ac:dyDescent="0.2">
      <c r="A2" s="5"/>
      <c r="B2" s="6"/>
      <c r="C2" s="6"/>
      <c r="D2" s="6"/>
      <c r="E2" s="6"/>
      <c r="F2" s="6"/>
      <c r="G2" s="6"/>
      <c r="H2" s="6"/>
    </row>
    <row r="3" spans="1:9" ht="26.25" x14ac:dyDescent="0.4">
      <c r="A3" s="130" t="s">
        <v>95</v>
      </c>
      <c r="B3" s="116"/>
      <c r="C3" s="116"/>
      <c r="D3" s="116"/>
      <c r="E3" s="116"/>
      <c r="F3" s="116"/>
      <c r="G3" s="116"/>
      <c r="H3" s="116"/>
    </row>
    <row r="4" spans="1:9" ht="20.25" x14ac:dyDescent="0.3">
      <c r="A4" s="122" t="s">
        <v>5</v>
      </c>
      <c r="B4" s="123"/>
      <c r="C4" s="123"/>
      <c r="D4" s="123"/>
      <c r="E4" s="123"/>
      <c r="F4" s="123"/>
      <c r="G4" s="123"/>
      <c r="H4" s="123"/>
    </row>
    <row r="6" spans="1:9" s="2" customFormat="1" ht="18" x14ac:dyDescent="0.2">
      <c r="A6" s="38" t="s">
        <v>1</v>
      </c>
      <c r="B6" s="39" t="s">
        <v>3</v>
      </c>
      <c r="C6" s="38" t="s">
        <v>89</v>
      </c>
      <c r="D6" s="38" t="s">
        <v>90</v>
      </c>
      <c r="E6" s="38" t="s">
        <v>91</v>
      </c>
      <c r="F6" s="38" t="s">
        <v>92</v>
      </c>
      <c r="G6" s="38" t="s">
        <v>93</v>
      </c>
      <c r="H6" s="40" t="s">
        <v>2</v>
      </c>
    </row>
    <row r="7" spans="1:9" x14ac:dyDescent="0.2">
      <c r="A7" s="92">
        <v>1</v>
      </c>
      <c r="B7" s="67" t="s">
        <v>111</v>
      </c>
      <c r="C7" s="92">
        <v>20</v>
      </c>
      <c r="D7" s="92">
        <v>20</v>
      </c>
      <c r="E7" s="92">
        <v>20</v>
      </c>
      <c r="F7" s="92"/>
      <c r="G7" s="92"/>
      <c r="H7" s="74">
        <f>C7+D7+E7+F7+G7</f>
        <v>60</v>
      </c>
    </row>
    <row r="8" spans="1:9" x14ac:dyDescent="0.2">
      <c r="A8" s="102">
        <v>2</v>
      </c>
      <c r="B8" s="70" t="s">
        <v>75</v>
      </c>
      <c r="C8" s="102">
        <v>17</v>
      </c>
      <c r="D8" s="102">
        <v>17</v>
      </c>
      <c r="E8" s="102">
        <v>17</v>
      </c>
      <c r="F8" s="102"/>
      <c r="G8" s="102"/>
      <c r="H8" s="74">
        <f>C8+D8+E8+F8+G8</f>
        <v>51</v>
      </c>
    </row>
    <row r="9" spans="1:9" x14ac:dyDescent="0.2">
      <c r="A9" s="102">
        <v>3</v>
      </c>
      <c r="B9" s="70" t="s">
        <v>24</v>
      </c>
      <c r="C9" s="102">
        <v>15</v>
      </c>
      <c r="D9" s="102">
        <v>15</v>
      </c>
      <c r="E9" s="102">
        <v>13</v>
      </c>
      <c r="F9" s="102"/>
      <c r="G9" s="102"/>
      <c r="H9" s="74">
        <f>C9+D9+E9+F9+G9</f>
        <v>43</v>
      </c>
    </row>
    <row r="10" spans="1:9" x14ac:dyDescent="0.2">
      <c r="A10" s="102">
        <v>4</v>
      </c>
      <c r="B10" s="68" t="s">
        <v>32</v>
      </c>
      <c r="C10" s="102">
        <v>13</v>
      </c>
      <c r="D10" s="102">
        <v>13</v>
      </c>
      <c r="E10" s="102">
        <v>11</v>
      </c>
      <c r="F10" s="102"/>
      <c r="G10" s="102"/>
      <c r="H10" s="74">
        <f>C10+D10+E10+F10+G10</f>
        <v>37</v>
      </c>
    </row>
    <row r="11" spans="1:9" x14ac:dyDescent="0.2">
      <c r="A11" s="102">
        <v>5</v>
      </c>
      <c r="B11" s="70" t="s">
        <v>56</v>
      </c>
      <c r="C11" s="102">
        <v>11</v>
      </c>
      <c r="D11" s="102">
        <v>11</v>
      </c>
      <c r="E11" s="102">
        <v>10</v>
      </c>
      <c r="F11" s="102"/>
      <c r="G11" s="102"/>
      <c r="H11" s="74">
        <f>C11+D11+E11+F11+G11</f>
        <v>32</v>
      </c>
    </row>
    <row r="12" spans="1:9" x14ac:dyDescent="0.2">
      <c r="A12" s="92">
        <v>6</v>
      </c>
      <c r="B12" s="70" t="s">
        <v>108</v>
      </c>
      <c r="C12" s="102">
        <v>9</v>
      </c>
      <c r="D12" s="102">
        <v>8</v>
      </c>
      <c r="E12" s="102">
        <v>6</v>
      </c>
      <c r="F12" s="102"/>
      <c r="G12" s="102"/>
      <c r="H12" s="74">
        <f>C12+D12+E12+F12+G12</f>
        <v>23</v>
      </c>
    </row>
    <row r="13" spans="1:9" x14ac:dyDescent="0.2">
      <c r="A13" s="109">
        <v>7</v>
      </c>
      <c r="B13" s="70" t="s">
        <v>80</v>
      </c>
      <c r="D13" s="102">
        <v>10</v>
      </c>
      <c r="E13" s="110">
        <v>8</v>
      </c>
      <c r="F13" s="110"/>
      <c r="G13" s="110"/>
      <c r="H13" s="74">
        <f>C13+D13+E13+F13+G13</f>
        <v>18</v>
      </c>
    </row>
    <row r="14" spans="1:9" x14ac:dyDescent="0.2">
      <c r="A14" s="92">
        <v>8</v>
      </c>
      <c r="B14" s="70" t="s">
        <v>49</v>
      </c>
      <c r="D14" s="102">
        <v>9</v>
      </c>
      <c r="E14" s="107">
        <v>9</v>
      </c>
      <c r="F14" s="107"/>
      <c r="G14" s="107"/>
      <c r="H14" s="74">
        <f>C14+D14+E14+F14+G14</f>
        <v>18</v>
      </c>
    </row>
    <row r="15" spans="1:9" x14ac:dyDescent="0.2">
      <c r="A15" s="112">
        <v>9</v>
      </c>
      <c r="B15" s="70" t="s">
        <v>162</v>
      </c>
      <c r="D15" s="102"/>
      <c r="E15" s="101">
        <v>15</v>
      </c>
      <c r="F15" s="101"/>
      <c r="G15" s="101"/>
      <c r="H15" s="74">
        <f>C15+D15+E15+F15+G15</f>
        <v>15</v>
      </c>
    </row>
    <row r="16" spans="1:9" x14ac:dyDescent="0.2">
      <c r="A16" s="112">
        <v>10</v>
      </c>
      <c r="B16" s="70" t="s">
        <v>26</v>
      </c>
      <c r="D16" s="102">
        <v>7</v>
      </c>
      <c r="E16" s="101">
        <v>4</v>
      </c>
      <c r="F16" s="101"/>
      <c r="G16" s="101"/>
      <c r="H16" s="74">
        <f>C16+D16+E16+F16+G16</f>
        <v>11</v>
      </c>
    </row>
    <row r="17" spans="1:8" x14ac:dyDescent="0.2">
      <c r="A17" s="112">
        <v>11</v>
      </c>
      <c r="B17" s="70" t="s">
        <v>50</v>
      </c>
      <c r="C17" s="112">
        <v>10</v>
      </c>
      <c r="D17" s="102"/>
      <c r="E17" s="112"/>
      <c r="F17" s="112"/>
      <c r="G17" s="112"/>
      <c r="H17" s="74">
        <f>C17+D17+E17+F17+G17</f>
        <v>10</v>
      </c>
    </row>
    <row r="18" spans="1:8" x14ac:dyDescent="0.2">
      <c r="A18" s="112">
        <v>12</v>
      </c>
      <c r="B18" s="70" t="s">
        <v>165</v>
      </c>
      <c r="E18" s="95">
        <v>7</v>
      </c>
      <c r="F18" s="101"/>
      <c r="G18" s="101"/>
      <c r="H18" s="74">
        <f>C18+D18+E18+F18+G18</f>
        <v>7</v>
      </c>
    </row>
    <row r="19" spans="1:8" x14ac:dyDescent="0.2">
      <c r="A19" s="92">
        <v>13</v>
      </c>
      <c r="B19" s="70" t="s">
        <v>78</v>
      </c>
      <c r="E19" s="95">
        <v>5</v>
      </c>
      <c r="F19" s="101"/>
      <c r="G19" s="101"/>
      <c r="H19" s="74">
        <f>C19+D19+E19+F19+G19</f>
        <v>5</v>
      </c>
    </row>
    <row r="20" spans="1:8" x14ac:dyDescent="0.2">
      <c r="F20" s="101"/>
      <c r="G20" s="101"/>
    </row>
    <row r="21" spans="1:8" x14ac:dyDescent="0.2">
      <c r="B21" s="70"/>
    </row>
    <row r="22" spans="1:8" x14ac:dyDescent="0.2">
      <c r="B22" s="70"/>
    </row>
    <row r="26" spans="1:8" x14ac:dyDescent="0.2">
      <c r="B26" s="70"/>
    </row>
  </sheetData>
  <sortState xmlns:xlrd2="http://schemas.microsoft.com/office/spreadsheetml/2017/richdata2" ref="B7:H19">
    <sortCondition descending="1" ref="H7:H19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9"/>
  <sheetViews>
    <sheetView workbookViewId="0">
      <selection activeCell="I1" sqref="I1"/>
    </sheetView>
  </sheetViews>
  <sheetFormatPr defaultRowHeight="12.75" x14ac:dyDescent="0.2"/>
  <cols>
    <col min="1" max="1" width="6.7109375" customWidth="1"/>
    <col min="2" max="2" width="23.28515625" customWidth="1"/>
    <col min="3" max="4" width="9.42578125" customWidth="1"/>
    <col min="5" max="7" width="9.42578125" style="95" customWidth="1"/>
    <col min="8" max="8" width="9.42578125" customWidth="1"/>
  </cols>
  <sheetData>
    <row r="1" spans="1:8" ht="30" x14ac:dyDescent="0.4">
      <c r="A1" s="119" t="s">
        <v>62</v>
      </c>
      <c r="B1" s="119"/>
      <c r="C1" s="119"/>
      <c r="D1" s="119"/>
      <c r="E1" s="119"/>
      <c r="F1" s="119"/>
      <c r="G1" s="119"/>
      <c r="H1" s="119"/>
    </row>
    <row r="2" spans="1:8" x14ac:dyDescent="0.2">
      <c r="A2" s="5"/>
      <c r="B2" s="6"/>
      <c r="C2" s="6"/>
      <c r="D2" s="6"/>
      <c r="E2" s="6"/>
      <c r="F2" s="6"/>
      <c r="G2" s="6"/>
      <c r="H2" s="6"/>
    </row>
    <row r="3" spans="1:8" ht="26.25" x14ac:dyDescent="0.4">
      <c r="A3" s="130" t="s">
        <v>96</v>
      </c>
      <c r="B3" s="116"/>
      <c r="C3" s="116"/>
      <c r="D3" s="116"/>
      <c r="E3" s="116"/>
      <c r="F3" s="116"/>
      <c r="G3" s="116"/>
      <c r="H3" s="116"/>
    </row>
    <row r="4" spans="1:8" ht="20.25" x14ac:dyDescent="0.3">
      <c r="A4" s="122" t="s">
        <v>5</v>
      </c>
      <c r="B4" s="123"/>
      <c r="C4" s="123"/>
      <c r="D4" s="123"/>
      <c r="E4" s="123"/>
      <c r="F4" s="123"/>
      <c r="G4" s="123"/>
      <c r="H4" s="123"/>
    </row>
    <row r="6" spans="1:8" s="2" customFormat="1" ht="18" x14ac:dyDescent="0.2">
      <c r="A6" s="38" t="s">
        <v>1</v>
      </c>
      <c r="B6" s="39" t="s">
        <v>3</v>
      </c>
      <c r="C6" s="38" t="s">
        <v>89</v>
      </c>
      <c r="D6" s="38" t="s">
        <v>90</v>
      </c>
      <c r="E6" s="38" t="s">
        <v>91</v>
      </c>
      <c r="F6" s="38" t="s">
        <v>92</v>
      </c>
      <c r="G6" s="38" t="s">
        <v>93</v>
      </c>
      <c r="H6" s="40" t="s">
        <v>2</v>
      </c>
    </row>
    <row r="7" spans="1:8" x14ac:dyDescent="0.2">
      <c r="A7" s="92">
        <v>1</v>
      </c>
      <c r="B7" s="70" t="s">
        <v>57</v>
      </c>
      <c r="C7" s="92">
        <v>20</v>
      </c>
      <c r="D7" s="92">
        <v>17</v>
      </c>
      <c r="E7" s="92">
        <v>15</v>
      </c>
      <c r="F7" s="92"/>
      <c r="G7" s="92"/>
      <c r="H7" s="74">
        <f>C7+D7+E7+F7+G7</f>
        <v>52</v>
      </c>
    </row>
    <row r="8" spans="1:8" x14ac:dyDescent="0.2">
      <c r="A8" s="102">
        <v>2</v>
      </c>
      <c r="B8" s="67" t="s">
        <v>29</v>
      </c>
      <c r="D8" s="92">
        <v>20</v>
      </c>
      <c r="E8" s="101">
        <v>20</v>
      </c>
      <c r="F8" s="101"/>
      <c r="G8" s="101"/>
      <c r="H8" s="74">
        <f>C8+D8+E8+F8+G8</f>
        <v>40</v>
      </c>
    </row>
    <row r="9" spans="1:8" x14ac:dyDescent="0.2">
      <c r="A9" s="92">
        <v>3</v>
      </c>
      <c r="B9" s="68" t="s">
        <v>46</v>
      </c>
      <c r="D9" s="102">
        <v>15</v>
      </c>
      <c r="E9" s="101">
        <v>13</v>
      </c>
      <c r="F9" s="101"/>
      <c r="G9" s="101"/>
      <c r="H9" s="74">
        <f>C9+D9+E9+F9+G9</f>
        <v>28</v>
      </c>
    </row>
    <row r="10" spans="1:8" x14ac:dyDescent="0.2">
      <c r="A10" s="109">
        <v>4</v>
      </c>
      <c r="B10" s="70" t="s">
        <v>27</v>
      </c>
      <c r="D10" s="102"/>
      <c r="E10" s="101">
        <v>17</v>
      </c>
      <c r="F10" s="101"/>
      <c r="G10" s="101"/>
      <c r="H10" s="74">
        <f>C10+D10+E10+F10+G10</f>
        <v>17</v>
      </c>
    </row>
    <row r="11" spans="1:8" x14ac:dyDescent="0.2">
      <c r="A11" s="92">
        <v>5</v>
      </c>
      <c r="B11" s="67" t="s">
        <v>114</v>
      </c>
      <c r="D11" s="102">
        <v>13</v>
      </c>
      <c r="E11" s="101"/>
      <c r="F11" s="101"/>
      <c r="G11" s="101"/>
      <c r="H11" s="74">
        <f>C11+D11+E11+F11+G11</f>
        <v>13</v>
      </c>
    </row>
    <row r="12" spans="1:8" x14ac:dyDescent="0.2">
      <c r="B12" s="68"/>
      <c r="D12" s="102"/>
      <c r="E12" s="101"/>
      <c r="F12" s="101"/>
      <c r="G12" s="101"/>
    </row>
    <row r="13" spans="1:8" x14ac:dyDescent="0.2">
      <c r="D13" s="102"/>
      <c r="E13" s="101"/>
      <c r="F13" s="101"/>
      <c r="G13" s="101"/>
    </row>
    <row r="14" spans="1:8" x14ac:dyDescent="0.2">
      <c r="D14" s="102"/>
      <c r="E14" s="101"/>
      <c r="F14" s="101"/>
      <c r="G14" s="101"/>
    </row>
    <row r="15" spans="1:8" x14ac:dyDescent="0.2">
      <c r="D15" s="102"/>
      <c r="E15" s="101"/>
      <c r="F15" s="101"/>
      <c r="G15" s="101"/>
    </row>
    <row r="16" spans="1:8" x14ac:dyDescent="0.2">
      <c r="D16" s="102"/>
      <c r="E16" s="101"/>
      <c r="F16" s="101"/>
      <c r="G16" s="101"/>
    </row>
    <row r="17" spans="4:7" x14ac:dyDescent="0.2">
      <c r="D17" s="102"/>
      <c r="E17" s="101"/>
      <c r="F17" s="101"/>
      <c r="G17" s="101"/>
    </row>
    <row r="18" spans="4:7" x14ac:dyDescent="0.2">
      <c r="D18" s="102"/>
      <c r="E18" s="101"/>
      <c r="F18" s="101"/>
      <c r="G18" s="101"/>
    </row>
    <row r="19" spans="4:7" x14ac:dyDescent="0.2">
      <c r="D19" s="102"/>
      <c r="E19" s="101"/>
      <c r="F19" s="101"/>
      <c r="G19" s="101"/>
    </row>
  </sheetData>
  <sortState xmlns:xlrd2="http://schemas.microsoft.com/office/spreadsheetml/2017/richdata2" ref="B7:H11">
    <sortCondition descending="1" ref="H7:H11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0"/>
  <sheetViews>
    <sheetView workbookViewId="0">
      <selection activeCell="I1" sqref="I1"/>
    </sheetView>
  </sheetViews>
  <sheetFormatPr defaultRowHeight="12.75" x14ac:dyDescent="0.2"/>
  <cols>
    <col min="1" max="1" width="6.85546875" customWidth="1"/>
    <col min="2" max="2" width="23.28515625" customWidth="1"/>
    <col min="3" max="3" width="9.42578125" customWidth="1"/>
    <col min="4" max="7" width="9.42578125" style="95" customWidth="1"/>
    <col min="8" max="8" width="9.42578125" customWidth="1"/>
  </cols>
  <sheetData>
    <row r="1" spans="1:8" ht="30" x14ac:dyDescent="0.4">
      <c r="A1" s="119" t="s">
        <v>62</v>
      </c>
      <c r="B1" s="119"/>
      <c r="C1" s="119"/>
      <c r="D1" s="119"/>
      <c r="E1" s="119"/>
      <c r="F1" s="119"/>
      <c r="G1" s="119"/>
      <c r="H1" s="119"/>
    </row>
    <row r="2" spans="1:8" x14ac:dyDescent="0.2">
      <c r="A2" s="5"/>
      <c r="B2" s="6"/>
      <c r="C2" s="6"/>
      <c r="D2" s="6"/>
      <c r="E2" s="6"/>
      <c r="F2" s="6"/>
      <c r="G2" s="6"/>
      <c r="H2" s="6"/>
    </row>
    <row r="3" spans="1:8" ht="25.5" x14ac:dyDescent="0.35">
      <c r="A3" s="130" t="s">
        <v>97</v>
      </c>
      <c r="B3" s="116"/>
      <c r="C3" s="116"/>
      <c r="D3" s="116"/>
      <c r="E3" s="116"/>
      <c r="F3" s="116"/>
      <c r="G3" s="116"/>
      <c r="H3" s="116"/>
    </row>
    <row r="4" spans="1:8" ht="20.25" x14ac:dyDescent="0.3">
      <c r="A4" s="122" t="s">
        <v>6</v>
      </c>
      <c r="B4" s="123"/>
      <c r="C4" s="123"/>
      <c r="D4" s="123"/>
      <c r="E4" s="123"/>
      <c r="F4" s="123"/>
      <c r="G4" s="123"/>
      <c r="H4" s="123"/>
    </row>
    <row r="6" spans="1:8" s="2" customFormat="1" ht="18" x14ac:dyDescent="0.2">
      <c r="A6" s="38" t="s">
        <v>1</v>
      </c>
      <c r="B6" s="39" t="s">
        <v>3</v>
      </c>
      <c r="C6" s="38" t="s">
        <v>89</v>
      </c>
      <c r="D6" s="38" t="s">
        <v>90</v>
      </c>
      <c r="E6" s="38" t="s">
        <v>91</v>
      </c>
      <c r="F6" s="38" t="s">
        <v>92</v>
      </c>
      <c r="G6" s="38" t="s">
        <v>93</v>
      </c>
      <c r="H6" s="40" t="s">
        <v>2</v>
      </c>
    </row>
    <row r="7" spans="1:8" x14ac:dyDescent="0.2">
      <c r="A7" s="92">
        <v>1</v>
      </c>
      <c r="B7" s="94" t="s">
        <v>67</v>
      </c>
      <c r="C7" s="92">
        <v>15</v>
      </c>
      <c r="D7" s="92">
        <v>12</v>
      </c>
      <c r="E7" s="92">
        <v>12</v>
      </c>
      <c r="F7" s="92"/>
      <c r="G7" s="92"/>
      <c r="H7" s="74">
        <f>C7+D7+E7+F7+G7</f>
        <v>39</v>
      </c>
    </row>
    <row r="8" spans="1:8" x14ac:dyDescent="0.2">
      <c r="A8" s="102">
        <v>2</v>
      </c>
      <c r="B8" s="70" t="s">
        <v>51</v>
      </c>
      <c r="C8" s="102">
        <v>12</v>
      </c>
      <c r="D8" s="102">
        <v>10</v>
      </c>
      <c r="E8" s="102">
        <v>10</v>
      </c>
      <c r="F8" s="102"/>
      <c r="G8" s="102"/>
      <c r="H8" s="74">
        <f t="shared" ref="H8" si="0">C8+D8+E8+F8+G8</f>
        <v>32</v>
      </c>
    </row>
    <row r="9" spans="1:8" x14ac:dyDescent="0.2">
      <c r="A9" s="92">
        <v>3</v>
      </c>
      <c r="B9" s="70" t="s">
        <v>53</v>
      </c>
      <c r="D9" s="92">
        <v>15</v>
      </c>
      <c r="E9" s="101">
        <v>15</v>
      </c>
      <c r="F9" s="101"/>
      <c r="G9" s="101"/>
      <c r="H9" s="74">
        <f>C9+D9+E9+F9+G9</f>
        <v>30</v>
      </c>
    </row>
    <row r="10" spans="1:8" x14ac:dyDescent="0.2">
      <c r="A10" s="92">
        <v>4</v>
      </c>
      <c r="B10" s="70" t="s">
        <v>66</v>
      </c>
      <c r="D10" s="102"/>
      <c r="E10" s="101">
        <v>8</v>
      </c>
      <c r="F10" s="101"/>
      <c r="G10" s="101"/>
      <c r="H10" s="74">
        <f>C10+D10+E10+F10+G10</f>
        <v>8</v>
      </c>
    </row>
    <row r="11" spans="1:8" x14ac:dyDescent="0.2">
      <c r="D11" s="102"/>
      <c r="E11" s="101"/>
      <c r="F11" s="101"/>
      <c r="G11" s="101"/>
    </row>
    <row r="12" spans="1:8" x14ac:dyDescent="0.2">
      <c r="D12" s="102"/>
      <c r="E12" s="101"/>
      <c r="F12" s="101"/>
      <c r="G12" s="101"/>
    </row>
    <row r="13" spans="1:8" x14ac:dyDescent="0.2">
      <c r="D13" s="102"/>
      <c r="E13" s="101"/>
      <c r="F13" s="101"/>
      <c r="G13" s="101"/>
    </row>
    <row r="14" spans="1:8" x14ac:dyDescent="0.2">
      <c r="D14" s="102"/>
      <c r="E14" s="101"/>
      <c r="F14" s="101"/>
      <c r="G14" s="101"/>
    </row>
    <row r="15" spans="1:8" x14ac:dyDescent="0.2">
      <c r="D15" s="102"/>
      <c r="E15" s="101"/>
      <c r="F15" s="101"/>
      <c r="G15" s="101"/>
    </row>
    <row r="16" spans="1:8" x14ac:dyDescent="0.2">
      <c r="D16" s="102"/>
      <c r="E16" s="101"/>
      <c r="F16" s="101"/>
      <c r="G16" s="101"/>
    </row>
    <row r="17" spans="4:7" x14ac:dyDescent="0.2">
      <c r="D17" s="102"/>
      <c r="E17" s="101"/>
      <c r="F17" s="101"/>
      <c r="G17" s="101"/>
    </row>
    <row r="18" spans="4:7" x14ac:dyDescent="0.2">
      <c r="D18" s="102"/>
      <c r="E18" s="101"/>
      <c r="F18" s="101"/>
      <c r="G18" s="101"/>
    </row>
    <row r="19" spans="4:7" x14ac:dyDescent="0.2">
      <c r="D19" s="102"/>
      <c r="E19" s="101"/>
      <c r="F19" s="101"/>
      <c r="G19" s="101"/>
    </row>
    <row r="20" spans="4:7" x14ac:dyDescent="0.2">
      <c r="D20" s="102"/>
      <c r="E20" s="101"/>
      <c r="F20" s="101"/>
      <c r="G20" s="101"/>
    </row>
  </sheetData>
  <sortState xmlns:xlrd2="http://schemas.microsoft.com/office/spreadsheetml/2017/richdata2" ref="B7:H7">
    <sortCondition descending="1" ref="H7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5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95" customWidth="1"/>
    <col min="8" max="8" width="9.42578125" customWidth="1"/>
  </cols>
  <sheetData>
    <row r="1" spans="1:9" ht="30" x14ac:dyDescent="0.4">
      <c r="A1" s="119" t="s">
        <v>62</v>
      </c>
      <c r="B1" s="119"/>
      <c r="C1" s="119"/>
      <c r="D1" s="119"/>
      <c r="E1" s="119"/>
      <c r="F1" s="119"/>
      <c r="G1" s="119"/>
      <c r="H1" s="119"/>
    </row>
    <row r="2" spans="1:9" x14ac:dyDescent="0.2">
      <c r="A2" s="5"/>
      <c r="B2" s="6"/>
      <c r="C2" s="6"/>
      <c r="D2" s="6"/>
      <c r="E2" s="6"/>
      <c r="F2" s="6"/>
      <c r="G2" s="6"/>
      <c r="H2" s="6"/>
    </row>
    <row r="3" spans="1:9" s="8" customFormat="1" ht="25.5" x14ac:dyDescent="0.35">
      <c r="A3" s="130" t="s">
        <v>98</v>
      </c>
      <c r="B3" s="116"/>
      <c r="C3" s="116"/>
      <c r="D3" s="116"/>
      <c r="E3" s="116"/>
      <c r="F3" s="116"/>
      <c r="G3" s="116"/>
      <c r="H3" s="116"/>
      <c r="I3" s="7"/>
    </row>
    <row r="4" spans="1:9" ht="20.25" x14ac:dyDescent="0.3">
      <c r="A4" s="122" t="s">
        <v>6</v>
      </c>
      <c r="B4" s="123"/>
      <c r="C4" s="123"/>
      <c r="D4" s="123"/>
      <c r="E4" s="123"/>
      <c r="F4" s="123"/>
      <c r="G4" s="123"/>
      <c r="H4" s="123"/>
    </row>
    <row r="6" spans="1:9" s="2" customFormat="1" ht="18" x14ac:dyDescent="0.2">
      <c r="A6" s="38" t="s">
        <v>1</v>
      </c>
      <c r="B6" s="39" t="s">
        <v>3</v>
      </c>
      <c r="C6" s="38" t="s">
        <v>89</v>
      </c>
      <c r="D6" s="38" t="s">
        <v>90</v>
      </c>
      <c r="E6" s="38" t="s">
        <v>91</v>
      </c>
      <c r="F6" s="38" t="s">
        <v>92</v>
      </c>
      <c r="G6" s="38" t="s">
        <v>93</v>
      </c>
      <c r="H6" s="40" t="s">
        <v>2</v>
      </c>
    </row>
    <row r="7" spans="1:9" x14ac:dyDescent="0.2">
      <c r="A7" s="92">
        <v>1</v>
      </c>
      <c r="B7" s="67" t="s">
        <v>118</v>
      </c>
      <c r="D7" s="92">
        <v>15</v>
      </c>
      <c r="E7" s="110">
        <v>15</v>
      </c>
      <c r="F7" s="110"/>
      <c r="G7" s="110"/>
      <c r="H7" s="74">
        <f>C7+D7+E7+F7+G7</f>
        <v>30</v>
      </c>
      <c r="I7" s="57"/>
    </row>
    <row r="8" spans="1:9" x14ac:dyDescent="0.2">
      <c r="A8" s="102">
        <v>2</v>
      </c>
      <c r="B8" s="70" t="s">
        <v>104</v>
      </c>
      <c r="C8" s="92">
        <v>15</v>
      </c>
      <c r="D8" s="92"/>
      <c r="E8" s="92">
        <v>12</v>
      </c>
      <c r="F8" s="92"/>
      <c r="G8" s="92"/>
      <c r="H8" s="74">
        <f>C8+D8+E8+F8+G8</f>
        <v>27</v>
      </c>
    </row>
    <row r="9" spans="1:9" x14ac:dyDescent="0.2">
      <c r="A9" s="92">
        <v>3</v>
      </c>
      <c r="B9" s="67" t="s">
        <v>115</v>
      </c>
      <c r="D9" s="102">
        <v>10</v>
      </c>
      <c r="E9" s="101">
        <v>8</v>
      </c>
      <c r="F9" s="101"/>
      <c r="G9" s="101"/>
      <c r="H9" s="74">
        <f>C9+D9+E9+F9+G9</f>
        <v>18</v>
      </c>
    </row>
    <row r="10" spans="1:9" x14ac:dyDescent="0.2">
      <c r="A10" s="109">
        <v>4</v>
      </c>
      <c r="B10" s="70" t="s">
        <v>74</v>
      </c>
      <c r="D10" s="102">
        <v>12</v>
      </c>
      <c r="E10" s="101"/>
      <c r="F10" s="101"/>
      <c r="G10" s="101"/>
      <c r="H10" s="74">
        <f>C10+D10+E10+F10+G10</f>
        <v>12</v>
      </c>
    </row>
    <row r="11" spans="1:9" x14ac:dyDescent="0.2">
      <c r="A11" s="92">
        <v>5</v>
      </c>
      <c r="B11" s="70" t="s">
        <v>160</v>
      </c>
      <c r="D11" s="102"/>
      <c r="E11" s="101">
        <v>10</v>
      </c>
      <c r="F11" s="101"/>
      <c r="G11" s="101"/>
      <c r="H11" s="74">
        <f>C11+D11+E11+F11+G11</f>
        <v>10</v>
      </c>
    </row>
    <row r="12" spans="1:9" x14ac:dyDescent="0.2">
      <c r="A12" s="112">
        <v>6</v>
      </c>
      <c r="B12" s="70" t="s">
        <v>159</v>
      </c>
      <c r="D12" s="102"/>
      <c r="E12" s="101">
        <v>6</v>
      </c>
      <c r="F12" s="101"/>
      <c r="G12" s="101"/>
      <c r="H12" s="74">
        <f>C12+D12+E12+F12+G12</f>
        <v>6</v>
      </c>
    </row>
    <row r="13" spans="1:9" x14ac:dyDescent="0.2">
      <c r="D13" s="102"/>
      <c r="E13" s="101"/>
      <c r="F13" s="101"/>
      <c r="G13" s="101"/>
    </row>
    <row r="14" spans="1:9" x14ac:dyDescent="0.2">
      <c r="D14" s="102"/>
      <c r="E14" s="101"/>
      <c r="F14" s="101"/>
      <c r="G14" s="101"/>
    </row>
    <row r="15" spans="1:9" x14ac:dyDescent="0.2">
      <c r="D15" s="102"/>
      <c r="E15" s="101"/>
      <c r="F15" s="101"/>
      <c r="G15" s="101"/>
    </row>
  </sheetData>
  <sortState xmlns:xlrd2="http://schemas.microsoft.com/office/spreadsheetml/2017/richdata2" ref="B7:H12">
    <sortCondition descending="1" ref="H7:H12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2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95" customWidth="1"/>
    <col min="8" max="8" width="9.42578125" customWidth="1"/>
  </cols>
  <sheetData>
    <row r="1" spans="1:8" ht="30" x14ac:dyDescent="0.4">
      <c r="A1" s="119" t="s">
        <v>62</v>
      </c>
      <c r="B1" s="119"/>
      <c r="C1" s="119"/>
      <c r="D1" s="119"/>
      <c r="E1" s="119"/>
      <c r="F1" s="119"/>
      <c r="G1" s="119"/>
      <c r="H1" s="119"/>
    </row>
    <row r="2" spans="1:8" x14ac:dyDescent="0.2">
      <c r="A2" s="5"/>
      <c r="B2" s="6"/>
      <c r="C2" s="6"/>
      <c r="D2" s="6"/>
      <c r="E2" s="6"/>
      <c r="F2" s="6"/>
      <c r="G2" s="6"/>
      <c r="H2" s="6"/>
    </row>
    <row r="3" spans="1:8" ht="26.25" x14ac:dyDescent="0.4">
      <c r="A3" s="130" t="s">
        <v>99</v>
      </c>
      <c r="B3" s="116"/>
      <c r="C3" s="116"/>
      <c r="D3" s="116"/>
      <c r="E3" s="116"/>
      <c r="F3" s="116"/>
      <c r="G3" s="116"/>
      <c r="H3" s="116"/>
    </row>
    <row r="4" spans="1:8" ht="20.25" x14ac:dyDescent="0.3">
      <c r="A4" s="122" t="s">
        <v>6</v>
      </c>
      <c r="B4" s="123"/>
      <c r="C4" s="123"/>
      <c r="D4" s="123"/>
      <c r="E4" s="123"/>
      <c r="F4" s="123"/>
      <c r="G4" s="123"/>
      <c r="H4" s="123"/>
    </row>
    <row r="6" spans="1:8" s="2" customFormat="1" ht="18" x14ac:dyDescent="0.2">
      <c r="A6" s="38" t="s">
        <v>1</v>
      </c>
      <c r="B6" s="39" t="s">
        <v>3</v>
      </c>
      <c r="C6" s="38" t="s">
        <v>89</v>
      </c>
      <c r="D6" s="38" t="s">
        <v>90</v>
      </c>
      <c r="E6" s="38" t="s">
        <v>91</v>
      </c>
      <c r="F6" s="38" t="s">
        <v>92</v>
      </c>
      <c r="G6" s="38" t="s">
        <v>93</v>
      </c>
      <c r="H6" s="40" t="s">
        <v>2</v>
      </c>
    </row>
    <row r="7" spans="1:8" x14ac:dyDescent="0.2">
      <c r="A7" s="92">
        <v>1</v>
      </c>
      <c r="B7" s="68" t="s">
        <v>47</v>
      </c>
      <c r="C7" s="112">
        <v>12</v>
      </c>
      <c r="D7" s="112">
        <v>12</v>
      </c>
      <c r="E7" s="112">
        <v>15</v>
      </c>
      <c r="F7" s="112"/>
      <c r="G7" s="112"/>
      <c r="H7" s="74">
        <f>C7+D7+E7+F7+G7</f>
        <v>39</v>
      </c>
    </row>
    <row r="8" spans="1:8" x14ac:dyDescent="0.2">
      <c r="A8" s="102">
        <v>2</v>
      </c>
      <c r="B8" s="70" t="s">
        <v>25</v>
      </c>
      <c r="C8" s="92">
        <v>15</v>
      </c>
      <c r="D8" s="92">
        <v>15</v>
      </c>
      <c r="E8" s="92"/>
      <c r="F8" s="92"/>
      <c r="G8" s="92"/>
      <c r="H8" s="74">
        <f>C8+D8+E8+F8+G8</f>
        <v>30</v>
      </c>
    </row>
    <row r="9" spans="1:8" x14ac:dyDescent="0.2">
      <c r="A9" s="102">
        <v>3</v>
      </c>
      <c r="B9" s="67" t="s">
        <v>106</v>
      </c>
      <c r="C9" s="102">
        <v>8</v>
      </c>
      <c r="D9" s="102">
        <v>8</v>
      </c>
      <c r="E9" s="102">
        <v>12</v>
      </c>
      <c r="F9" s="102"/>
      <c r="G9" s="102"/>
      <c r="H9" s="74">
        <f t="shared" ref="H7:H12" si="0">C9+D9+E9+F9+G9</f>
        <v>28</v>
      </c>
    </row>
    <row r="10" spans="1:8" x14ac:dyDescent="0.2">
      <c r="A10" s="92">
        <v>4</v>
      </c>
      <c r="B10" s="70" t="s">
        <v>110</v>
      </c>
      <c r="C10" s="109">
        <v>10</v>
      </c>
      <c r="D10" s="102"/>
      <c r="E10" s="109"/>
      <c r="F10" s="109"/>
      <c r="G10" s="109"/>
      <c r="H10" s="74">
        <f t="shared" si="0"/>
        <v>10</v>
      </c>
    </row>
    <row r="11" spans="1:8" x14ac:dyDescent="0.2">
      <c r="A11" s="109"/>
      <c r="B11" s="67" t="s">
        <v>123</v>
      </c>
      <c r="D11" s="102">
        <v>10</v>
      </c>
      <c r="E11" s="107"/>
      <c r="F11" s="107"/>
      <c r="G11" s="107"/>
      <c r="H11" s="74">
        <f t="shared" si="0"/>
        <v>10</v>
      </c>
    </row>
    <row r="12" spans="1:8" x14ac:dyDescent="0.2">
      <c r="A12" s="92">
        <v>6</v>
      </c>
      <c r="B12" s="67" t="s">
        <v>119</v>
      </c>
      <c r="D12" s="102">
        <v>6</v>
      </c>
      <c r="E12" s="101"/>
      <c r="F12" s="101"/>
      <c r="G12" s="101"/>
      <c r="H12" s="74">
        <f t="shared" si="0"/>
        <v>6</v>
      </c>
    </row>
  </sheetData>
  <sortState xmlns:xlrd2="http://schemas.microsoft.com/office/spreadsheetml/2017/richdata2" ref="B7:H8">
    <sortCondition descending="1" ref="H7:H8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78_závod</vt:lpstr>
      <vt:lpstr>Kategorie</vt:lpstr>
      <vt:lpstr>Pohár absolutně</vt:lpstr>
      <vt:lpstr>M 39</vt:lpstr>
      <vt:lpstr>M 40</vt:lpstr>
      <vt:lpstr>M 50</vt:lpstr>
      <vt:lpstr>M 60</vt:lpstr>
      <vt:lpstr>  Ž 34 </vt:lpstr>
      <vt:lpstr>Ž 35</vt:lpstr>
      <vt:lpstr>Ž 50</vt:lpstr>
    </vt:vector>
  </TitlesOfParts>
  <Company>UPA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UPa</dc:creator>
  <cp:lastModifiedBy>neovisual</cp:lastModifiedBy>
  <cp:lastPrinted>2020-01-08T20:41:23Z</cp:lastPrinted>
  <dcterms:created xsi:type="dcterms:W3CDTF">2007-01-22T10:15:45Z</dcterms:created>
  <dcterms:modified xsi:type="dcterms:W3CDTF">2020-01-08T20:41:49Z</dcterms:modified>
</cp:coreProperties>
</file>