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Srch\"/>
    </mc:Choice>
  </mc:AlternateContent>
  <xr:revisionPtr revIDLastSave="0" documentId="8_{7203A560-81C4-4281-9976-0ACD653C39B4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79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13" i="17"/>
  <c r="H15" i="17"/>
  <c r="H10" i="15"/>
  <c r="H8" i="9" l="1"/>
  <c r="H7" i="9"/>
  <c r="H9" i="11"/>
  <c r="H8" i="11"/>
  <c r="H8" i="14"/>
  <c r="H8" i="15"/>
  <c r="H9" i="15"/>
  <c r="H14" i="2"/>
  <c r="H15" i="2"/>
  <c r="H13" i="2"/>
  <c r="H8" i="17"/>
  <c r="H9" i="17"/>
  <c r="H18" i="1"/>
  <c r="H26" i="1"/>
  <c r="H27" i="1"/>
  <c r="H19" i="1"/>
  <c r="H28" i="1"/>
  <c r="H9" i="9" l="1"/>
  <c r="H9" i="10"/>
  <c r="H8" i="10"/>
  <c r="H7" i="10"/>
  <c r="H7" i="11"/>
  <c r="H9" i="14"/>
  <c r="H7" i="14"/>
  <c r="H7" i="15"/>
  <c r="H11" i="2"/>
  <c r="H12" i="2"/>
  <c r="H9" i="2"/>
  <c r="H8" i="2"/>
  <c r="H10" i="2"/>
  <c r="H7" i="2"/>
  <c r="H7" i="17"/>
  <c r="H11" i="17"/>
  <c r="H12" i="17"/>
  <c r="H10" i="17"/>
  <c r="H21" i="1"/>
  <c r="H23" i="1"/>
  <c r="H24" i="1"/>
  <c r="H29" i="1"/>
  <c r="H14" i="17" l="1"/>
  <c r="H17" i="1"/>
  <c r="H20" i="1"/>
  <c r="H22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<sst xmlns="http://schemas.openxmlformats.org/spreadsheetml/2006/main" count="318" uniqueCount="147">
  <si>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</si>
  <si>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</si>
  <si>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</si>
  <si>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</si>
  <si>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</si>
  <si>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</si>
  <si>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</si>
  <si>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</si>
  <si>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</si>
  <si>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</si>
  <si>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</si>
  <si>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</si>
  <si>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</si>
  <si>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</si>
  <si>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</si>
  <si>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</si>
  <si>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</si>
  <si>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</si>
  <si>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</si>
  <si>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</si>
  <si>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</si>
  <si>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</si>
  <si>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</si>
  <si>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</si>
  <si>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</si>
  <si>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</si>
  <si>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</si>
  <si>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</si>
  <si>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</si>
  <si>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Nádhera Petr</t>
  </si>
  <si>
    <t>Hellerová Hana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</si>
  <si>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</si>
  <si>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</si>
  <si>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</si>
  <si>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t>st. č.</t>
  </si>
  <si>
    <t xml:space="preserve">Hlavní rozhodčí: </t>
  </si>
  <si>
    <t>RNDr. Zajíc Jan</t>
  </si>
  <si>
    <t>Výsledky zpracoval:</t>
  </si>
  <si>
    <t>Hvězda Pardubice</t>
  </si>
  <si>
    <t>Sokol Hradec Králové</t>
  </si>
  <si>
    <t>Pardubice</t>
  </si>
  <si>
    <t>KRB Chrudim</t>
  </si>
  <si>
    <t>Retia Pardubice</t>
  </si>
  <si>
    <t>Mlýn Janderov</t>
  </si>
  <si>
    <t>Nádhera Bike</t>
  </si>
  <si>
    <t>Hradec Králové</t>
  </si>
  <si>
    <t>Café Bajer Pardubice</t>
  </si>
  <si>
    <t>Srch</t>
  </si>
  <si>
    <t>Horák Leoš</t>
  </si>
  <si>
    <t>Horáková Jana</t>
  </si>
  <si>
    <t>Břehy u Přelouče</t>
  </si>
  <si>
    <t>Jirák Roman</t>
  </si>
  <si>
    <t>Petržílek Zdeněk</t>
  </si>
  <si>
    <t>Prchal Pavel</t>
  </si>
  <si>
    <t>Cyklo sport KERN</t>
  </si>
  <si>
    <t>Šternerová Hana</t>
  </si>
  <si>
    <t>Venzara David</t>
  </si>
  <si>
    <t>Voženílek Miroslav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</si>
  <si>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</si>
  <si>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t>běželo se na 1 805 m dlouhém certifikovaném silničním</t>
  </si>
  <si>
    <t>povrch (až na krátký cca 70 m dlouhý terénní úsek) asfalt.</t>
  </si>
  <si>
    <r>
      <t xml:space="preserve">pro vyhodnocení je nutné bodovat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</si>
  <si>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Zimní pohár Srchu 2018/19</t>
  </si>
  <si>
    <t>Zavřelová Jana</t>
  </si>
  <si>
    <t>Zavři Němčice</t>
  </si>
  <si>
    <t>Bednář Josef</t>
  </si>
  <si>
    <t>Počaply</t>
  </si>
  <si>
    <t>Dubský Marek</t>
  </si>
  <si>
    <t>AC Pardubice</t>
  </si>
  <si>
    <t>Dračí lodě Ponorka Pardubice</t>
  </si>
  <si>
    <t>Kratochvíl Miloš</t>
  </si>
  <si>
    <t>Vít Tomáš</t>
  </si>
  <si>
    <t>Jonáš Radek</t>
  </si>
  <si>
    <t>okruhu obcí při pouličním osvětlení;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</si>
  <si>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1980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</si>
  <si>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1979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</si>
  <si>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1969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</si>
  <si>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1959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</si>
  <si>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1985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</si>
  <si>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1984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</si>
  <si>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1969 a st. </t>
    </r>
  </si>
  <si>
    <t>13.11.</t>
  </si>
  <si>
    <t>11.12.</t>
  </si>
  <si>
    <t>8.1.</t>
  </si>
  <si>
    <t>12.2.</t>
  </si>
  <si>
    <t>11.3.</t>
  </si>
  <si>
    <t>Muži roč. 1980 a mladší</t>
  </si>
  <si>
    <r>
      <t xml:space="preserve">Muži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1979</t>
    </r>
  </si>
  <si>
    <r>
      <t xml:space="preserve">Muži roč. 1960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1969</t>
    </r>
  </si>
  <si>
    <t>Muži roč. 1959 a starší</t>
  </si>
  <si>
    <t>Ženy roč. 1985 a mladší</t>
  </si>
  <si>
    <r>
      <t xml:space="preserve">Ženy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1984</t>
    </r>
  </si>
  <si>
    <t>Ženy roč. 1969 a starší</t>
  </si>
  <si>
    <t>Vaníček Vojtěch</t>
  </si>
  <si>
    <t>Stěžery</t>
  </si>
  <si>
    <t>Zavřelová Barbora</t>
  </si>
  <si>
    <t>Baboříková Martina</t>
  </si>
  <si>
    <t>Hudský Kamil</t>
  </si>
  <si>
    <t>Kajman Run</t>
  </si>
  <si>
    <t>Randa Drahomír</t>
  </si>
  <si>
    <t>Šlaichrt Matěj</t>
  </si>
  <si>
    <t>Doležalová Zora</t>
  </si>
  <si>
    <t>Švajgl Martin</t>
  </si>
  <si>
    <t>Janáčková Nina</t>
  </si>
  <si>
    <t>Tomášek Michal</t>
  </si>
  <si>
    <t>Maleč Tým</t>
  </si>
  <si>
    <t>Pohránov</t>
  </si>
  <si>
    <t>Tužil Vojtěch</t>
  </si>
  <si>
    <t>Štěpánek Martin</t>
  </si>
  <si>
    <t>Podhořany</t>
  </si>
  <si>
    <t xml:space="preserve">79. závod Zimního poháru Srchu </t>
  </si>
  <si>
    <t>4. závod sezóny 2019/2020</t>
  </si>
  <si>
    <t>Srch, středa 12.2.2020</t>
  </si>
  <si>
    <t>B 612</t>
  </si>
  <si>
    <t>V Pardubicích 12.2.2020</t>
  </si>
  <si>
    <r>
      <t xml:space="preserve">teplota </t>
    </r>
    <r>
      <rPr>
        <sz val="11"/>
        <rFont val="Symbol"/>
        <family val="1"/>
        <charset val="2"/>
      </rPr>
      <t>+</t>
    </r>
    <r>
      <rPr>
        <sz val="11"/>
        <rFont val="Arial"/>
        <family val="2"/>
        <charset val="238"/>
      </rPr>
      <t>3</t>
    </r>
    <r>
      <rPr>
        <vertAlign val="superscript"/>
        <sz val="11"/>
        <rFont val="Arial"/>
        <family val="2"/>
        <charset val="238"/>
      </rPr>
      <t xml:space="preserve"> o</t>
    </r>
    <r>
      <rPr>
        <sz val="11"/>
        <rFont val="Arial"/>
        <family val="2"/>
        <charset val="238"/>
      </rPr>
      <t xml:space="preserve">C, jasná hvězdná noc, vál jen slabý Z vítr; </t>
    </r>
  </si>
  <si>
    <t>Bárta Tomáš</t>
  </si>
  <si>
    <t>Kokšálová Michaela</t>
  </si>
  <si>
    <t>Ždímal Pavel</t>
  </si>
  <si>
    <t>Litvínov</t>
  </si>
  <si>
    <t>Srnojedy</t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</si>
  <si>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</si>
  <si>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</si>
  <si>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</si>
  <si>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</si>
  <si>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</si>
  <si>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</si>
  <si>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</si>
  <si>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</si>
  <si>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</si>
  <si>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</si>
  <si>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</si>
  <si>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</si>
  <si>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</si>
  <si>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C 1</t>
  </si>
  <si>
    <t>C 2</t>
  </si>
  <si>
    <t>C 3</t>
  </si>
  <si>
    <t>C 4</t>
  </si>
  <si>
    <t>D 1</t>
  </si>
  <si>
    <t>D 2</t>
  </si>
  <si>
    <t>D 3</t>
  </si>
  <si>
    <t>E 1</t>
  </si>
  <si>
    <t>E 2</t>
  </si>
  <si>
    <t>E 3</t>
  </si>
  <si>
    <t>F 1</t>
  </si>
  <si>
    <t>G 1</t>
  </si>
  <si>
    <t>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</si>
</sst>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6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9"/>
      <name val="Arial"/>
      <family val="2"/>
      <charset val="238"/>
    </font>
    <font>
      <sz val="1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50" fillId="0" borderId="0" xfId="0" applyNumberFormat="1" applyFont="1" applyAlignment="1"/>
    <xf numFmtId="49" fontId="40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Fill="1" applyAlignment="1">
      <alignment vertical="center"/>
    </xf>
    <xf numFmtId="0" fontId="21" fillId="0" borderId="0" xfId="0" applyFont="1" applyAlignment="1"/>
    <xf numFmtId="49" fontId="36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57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horizontal="center"/>
    </xf>
    <xf numFmtId="1" fontId="56" fillId="3" borderId="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49" fontId="4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Euro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8000"/>
      <color rgb="FFDA5800"/>
      <color rgb="FFFF3300"/>
      <color rgb="FFFF6600"/>
      <color rgb="FFCCFFCC"/>
      <color rgb="FFCCFFFF"/>
      <color rgb="FF99FFCC"/>
      <color rgb="FF99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Normal="100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3" customWidth="1"/>
    <col min="7" max="7" width="8.85546875" customWidth="1"/>
  </cols>
  <sheetData>
    <row r="1" spans="1:7" ht="23.25" x14ac:dyDescent="0.35">
      <c r="A1" s="13"/>
      <c r="B1" s="13"/>
      <c r="C1" s="14" t="s">
        <v>8</v>
      </c>
      <c r="D1" s="52" t="s">
        <v>110</v>
      </c>
      <c r="E1" s="15"/>
      <c r="F1" s="43"/>
    </row>
    <row r="2" spans="1:7" ht="18" x14ac:dyDescent="0.25">
      <c r="A2" s="16"/>
      <c r="B2" s="16"/>
      <c r="C2" s="14"/>
      <c r="D2" s="53" t="s">
        <v>111</v>
      </c>
      <c r="E2" s="17"/>
      <c r="F2" s="44"/>
    </row>
    <row r="3" spans="1:7" ht="16.5" x14ac:dyDescent="0.25">
      <c r="A3" s="37"/>
      <c r="B3" s="37"/>
      <c r="C3" s="58" t="s">
        <v>9</v>
      </c>
      <c r="D3" s="54" t="s">
        <v>112</v>
      </c>
      <c r="E3" s="20"/>
      <c r="F3" s="45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6"/>
    </row>
    <row r="5" spans="1:7" s="58" customFormat="1" ht="14.25" x14ac:dyDescent="0.2">
      <c r="A5" s="62"/>
      <c r="B5" s="62"/>
      <c r="C5" s="63" t="s">
        <v>12</v>
      </c>
      <c r="D5" s="64" t="s">
        <v>26</v>
      </c>
      <c r="E5" s="63"/>
      <c r="F5" s="65"/>
      <c r="G5" s="63"/>
    </row>
    <row r="6" spans="1:7" s="58" customFormat="1" ht="14.25" x14ac:dyDescent="0.2">
      <c r="A6" s="62"/>
      <c r="B6" s="62"/>
      <c r="C6" s="63" t="s">
        <v>35</v>
      </c>
      <c r="D6" s="64" t="s">
        <v>36</v>
      </c>
      <c r="E6" s="63"/>
      <c r="F6" s="65"/>
      <c r="G6" s="63"/>
    </row>
    <row r="7" spans="1:7" s="58" customFormat="1" ht="14.25" customHeight="1" x14ac:dyDescent="0.2">
      <c r="A7" s="62"/>
      <c r="B7" s="62"/>
      <c r="C7" s="63" t="s">
        <v>37</v>
      </c>
      <c r="D7" s="64" t="s">
        <v>36</v>
      </c>
      <c r="E7" s="63"/>
      <c r="F7" s="65"/>
      <c r="G7" s="63"/>
    </row>
    <row r="8" spans="1:7" s="58" customFormat="1" ht="16.5" x14ac:dyDescent="0.2">
      <c r="A8" s="62"/>
      <c r="B8" s="62"/>
      <c r="C8" s="66" t="s">
        <v>13</v>
      </c>
      <c r="D8" s="64" t="s">
        <v>115</v>
      </c>
      <c r="E8" s="86"/>
      <c r="F8" s="65"/>
      <c r="G8" s="63"/>
    </row>
    <row r="9" spans="1:7" s="58" customFormat="1" ht="14.25" x14ac:dyDescent="0.2">
      <c r="A9" s="62"/>
      <c r="B9" s="62"/>
      <c r="C9" s="66"/>
      <c r="D9" s="64" t="s">
        <v>59</v>
      </c>
      <c r="E9" s="86"/>
      <c r="F9" s="65"/>
      <c r="G9" s="63"/>
    </row>
    <row r="10" spans="1:7" s="58" customFormat="1" ht="14.25" x14ac:dyDescent="0.2">
      <c r="A10" s="62"/>
      <c r="B10" s="62"/>
      <c r="C10" s="66"/>
      <c r="D10" s="64" t="s">
        <v>73</v>
      </c>
      <c r="E10" s="86"/>
      <c r="F10" s="65"/>
      <c r="G10" s="63"/>
    </row>
    <row r="11" spans="1:7" s="58" customFormat="1" ht="14.25" x14ac:dyDescent="0.2">
      <c r="A11" s="62"/>
      <c r="B11" s="62"/>
      <c r="C11" s="66"/>
      <c r="D11" s="64" t="s">
        <v>60</v>
      </c>
      <c r="E11" s="86"/>
      <c r="F11" s="65"/>
      <c r="G11" s="63"/>
    </row>
    <row r="12" spans="1:7" s="58" customFormat="1" ht="14.25" x14ac:dyDescent="0.2">
      <c r="A12" s="62"/>
      <c r="B12" s="62"/>
      <c r="C12" s="66"/>
      <c r="D12" s="64" t="s">
        <v>21</v>
      </c>
      <c r="E12" s="86"/>
      <c r="F12" s="65"/>
      <c r="G12" s="63"/>
    </row>
    <row r="13" spans="1:7" s="90" customFormat="1" ht="14.25" x14ac:dyDescent="0.2">
      <c r="A13" s="62"/>
      <c r="B13" s="62"/>
      <c r="C13" s="66"/>
      <c r="D13" s="64"/>
      <c r="E13" s="86"/>
      <c r="F13" s="65"/>
      <c r="G13" s="63"/>
    </row>
    <row r="15" spans="1:7" ht="18" x14ac:dyDescent="0.25">
      <c r="A15" s="9"/>
      <c r="B15" s="24"/>
      <c r="C15" s="51" t="s">
        <v>33</v>
      </c>
      <c r="D15" s="25"/>
      <c r="E15" s="26"/>
      <c r="F15" s="34"/>
    </row>
    <row r="16" spans="1:7" ht="15.75" x14ac:dyDescent="0.25">
      <c r="A16" s="27" t="s">
        <v>14</v>
      </c>
      <c r="B16" s="28" t="s">
        <v>15</v>
      </c>
      <c r="C16" s="27" t="s">
        <v>16</v>
      </c>
      <c r="D16" s="27" t="s">
        <v>17</v>
      </c>
      <c r="E16" s="27" t="s">
        <v>18</v>
      </c>
      <c r="F16" s="42" t="s">
        <v>19</v>
      </c>
      <c r="G16" s="27" t="s">
        <v>34</v>
      </c>
    </row>
    <row r="17" spans="1:7" x14ac:dyDescent="0.2">
      <c r="A17" s="9">
        <v>1</v>
      </c>
      <c r="B17" s="67" t="s">
        <v>129</v>
      </c>
      <c r="C17" s="103" t="s">
        <v>99</v>
      </c>
      <c r="D17" s="71">
        <v>74</v>
      </c>
      <c r="E17" s="67" t="s">
        <v>94</v>
      </c>
      <c r="F17" s="89">
        <v>33.04</v>
      </c>
      <c r="G17" s="92">
        <v>2</v>
      </c>
    </row>
    <row r="18" spans="1:7" x14ac:dyDescent="0.2">
      <c r="A18" s="9">
        <v>2</v>
      </c>
      <c r="B18" s="67" t="s">
        <v>121</v>
      </c>
      <c r="C18" s="97" t="s">
        <v>28</v>
      </c>
      <c r="D18" s="71">
        <v>80</v>
      </c>
      <c r="E18" s="93" t="s">
        <v>68</v>
      </c>
      <c r="F18" s="89">
        <v>33.54</v>
      </c>
      <c r="G18" s="92">
        <v>8</v>
      </c>
    </row>
    <row r="19" spans="1:7" x14ac:dyDescent="0.2">
      <c r="A19" s="9">
        <v>3</v>
      </c>
      <c r="B19" s="67" t="s">
        <v>130</v>
      </c>
      <c r="C19" s="67" t="s">
        <v>24</v>
      </c>
      <c r="D19" s="71">
        <v>71</v>
      </c>
      <c r="E19" s="67" t="s">
        <v>38</v>
      </c>
      <c r="F19" s="89">
        <v>35.03</v>
      </c>
      <c r="G19" s="92">
        <v>3</v>
      </c>
    </row>
    <row r="20" spans="1:7" x14ac:dyDescent="0.2">
      <c r="A20" s="9">
        <v>4</v>
      </c>
      <c r="B20" s="67" t="s">
        <v>144</v>
      </c>
      <c r="C20" s="103" t="s">
        <v>25</v>
      </c>
      <c r="D20" s="71">
        <v>72</v>
      </c>
      <c r="E20" s="67" t="s">
        <v>39</v>
      </c>
      <c r="F20" s="89">
        <v>35.06</v>
      </c>
      <c r="G20" s="92">
        <v>6</v>
      </c>
    </row>
    <row r="21" spans="1:7" x14ac:dyDescent="0.2">
      <c r="A21" s="9">
        <v>5</v>
      </c>
      <c r="B21" s="67" t="s">
        <v>122</v>
      </c>
      <c r="C21" s="67" t="s">
        <v>104</v>
      </c>
      <c r="D21" s="71">
        <v>88</v>
      </c>
      <c r="E21" s="67" t="s">
        <v>105</v>
      </c>
      <c r="F21" s="89">
        <v>36.340000000000003</v>
      </c>
      <c r="G21" s="92">
        <v>11</v>
      </c>
    </row>
    <row r="22" spans="1:7" x14ac:dyDescent="0.2">
      <c r="A22" s="9">
        <v>6</v>
      </c>
      <c r="B22" s="67" t="s">
        <v>123</v>
      </c>
      <c r="C22" s="68" t="s">
        <v>67</v>
      </c>
      <c r="D22" s="69">
        <v>91</v>
      </c>
      <c r="E22" s="68" t="s">
        <v>40</v>
      </c>
      <c r="F22" s="89">
        <v>38.270000000000003</v>
      </c>
      <c r="G22" s="92">
        <v>13</v>
      </c>
    </row>
    <row r="23" spans="1:7" x14ac:dyDescent="0.2">
      <c r="A23" s="9">
        <v>7</v>
      </c>
      <c r="B23" s="67" t="s">
        <v>124</v>
      </c>
      <c r="C23" s="67" t="s">
        <v>116</v>
      </c>
      <c r="D23" s="71">
        <v>89</v>
      </c>
      <c r="E23" s="67" t="s">
        <v>47</v>
      </c>
      <c r="F23" s="89">
        <v>38.29</v>
      </c>
      <c r="G23" s="92">
        <v>9</v>
      </c>
    </row>
    <row r="24" spans="1:7" x14ac:dyDescent="0.2">
      <c r="A24" s="9">
        <v>8</v>
      </c>
      <c r="B24" s="67" t="s">
        <v>131</v>
      </c>
      <c r="C24" s="93" t="s">
        <v>32</v>
      </c>
      <c r="D24" s="71">
        <v>78</v>
      </c>
      <c r="E24" s="93" t="s">
        <v>42</v>
      </c>
      <c r="F24" s="89">
        <v>38.369999999999997</v>
      </c>
      <c r="G24" s="92">
        <v>26</v>
      </c>
    </row>
    <row r="25" spans="1:7" x14ac:dyDescent="0.2">
      <c r="A25" s="9">
        <v>9</v>
      </c>
      <c r="B25" s="67" t="s">
        <v>125</v>
      </c>
      <c r="C25" s="67" t="s">
        <v>100</v>
      </c>
      <c r="D25" s="71">
        <v>88</v>
      </c>
      <c r="E25" s="67" t="s">
        <v>113</v>
      </c>
      <c r="F25" s="89">
        <v>39.08</v>
      </c>
      <c r="G25" s="92">
        <v>14</v>
      </c>
    </row>
    <row r="26" spans="1:7" x14ac:dyDescent="0.2">
      <c r="A26" s="9">
        <v>10</v>
      </c>
      <c r="B26" s="67" t="s">
        <v>141</v>
      </c>
      <c r="C26" s="97" t="s">
        <v>95</v>
      </c>
      <c r="D26" s="71">
        <v>92</v>
      </c>
      <c r="E26" s="67" t="s">
        <v>64</v>
      </c>
      <c r="F26" s="33">
        <v>39.130000000000003</v>
      </c>
      <c r="G26" s="92">
        <v>19</v>
      </c>
    </row>
    <row r="27" spans="1:7" x14ac:dyDescent="0.2">
      <c r="A27" s="102">
        <v>11</v>
      </c>
      <c r="B27" s="70" t="s">
        <v>138</v>
      </c>
      <c r="C27" s="88" t="s">
        <v>53</v>
      </c>
      <c r="D27" s="69">
        <v>59</v>
      </c>
      <c r="E27" s="70" t="s">
        <v>54</v>
      </c>
      <c r="F27" s="89">
        <v>39.26</v>
      </c>
      <c r="G27" s="92">
        <v>17</v>
      </c>
    </row>
    <row r="28" spans="1:7" x14ac:dyDescent="0.2">
      <c r="A28" s="102">
        <v>12</v>
      </c>
      <c r="B28" s="67" t="s">
        <v>126</v>
      </c>
      <c r="C28" s="70" t="s">
        <v>108</v>
      </c>
      <c r="D28" s="69">
        <v>93</v>
      </c>
      <c r="E28" s="70" t="s">
        <v>109</v>
      </c>
      <c r="F28" s="89">
        <v>40.54</v>
      </c>
      <c r="G28" s="92">
        <v>12</v>
      </c>
    </row>
    <row r="29" spans="1:7" x14ac:dyDescent="0.2">
      <c r="A29" s="102">
        <v>13</v>
      </c>
      <c r="B29" s="70" t="s">
        <v>134</v>
      </c>
      <c r="C29" s="88" t="s">
        <v>27</v>
      </c>
      <c r="D29" s="69">
        <v>60</v>
      </c>
      <c r="E29" s="70" t="s">
        <v>43</v>
      </c>
      <c r="F29" s="89">
        <v>40.590000000000003</v>
      </c>
      <c r="G29" s="92">
        <v>25</v>
      </c>
    </row>
    <row r="30" spans="1:7" x14ac:dyDescent="0.2">
      <c r="A30" s="102">
        <v>14</v>
      </c>
      <c r="B30" s="70" t="s">
        <v>135</v>
      </c>
      <c r="C30" s="67" t="s">
        <v>29</v>
      </c>
      <c r="D30" s="71">
        <v>67</v>
      </c>
      <c r="E30" s="67" t="s">
        <v>44</v>
      </c>
      <c r="F30" s="89">
        <v>42.24</v>
      </c>
      <c r="G30" s="92">
        <v>20</v>
      </c>
    </row>
    <row r="31" spans="1:7" x14ac:dyDescent="0.2">
      <c r="A31" s="102">
        <v>15</v>
      </c>
      <c r="B31" s="70" t="s">
        <v>136</v>
      </c>
      <c r="C31" s="67" t="s">
        <v>57</v>
      </c>
      <c r="D31" s="71">
        <v>69</v>
      </c>
      <c r="E31" s="67" t="s">
        <v>69</v>
      </c>
      <c r="F31" s="89">
        <v>44.39</v>
      </c>
      <c r="G31" s="92">
        <v>27</v>
      </c>
    </row>
    <row r="32" spans="1:7" x14ac:dyDescent="0.2">
      <c r="A32" s="102">
        <v>16</v>
      </c>
      <c r="B32" s="67" t="s">
        <v>142</v>
      </c>
      <c r="C32" s="67" t="s">
        <v>101</v>
      </c>
      <c r="D32" s="71">
        <v>88</v>
      </c>
      <c r="E32" s="67" t="s">
        <v>106</v>
      </c>
      <c r="F32" s="89">
        <v>45.16</v>
      </c>
      <c r="G32" s="92">
        <v>23</v>
      </c>
    </row>
    <row r="33" spans="1:7" x14ac:dyDescent="0.2">
      <c r="A33" s="102">
        <v>17</v>
      </c>
      <c r="B33" s="67" t="s">
        <v>132</v>
      </c>
      <c r="C33" s="67" t="s">
        <v>97</v>
      </c>
      <c r="D33" s="71">
        <v>73</v>
      </c>
      <c r="E33" s="67" t="s">
        <v>98</v>
      </c>
      <c r="F33" s="89">
        <v>45.42</v>
      </c>
      <c r="G33" s="92">
        <v>21</v>
      </c>
    </row>
    <row r="34" spans="1:7" x14ac:dyDescent="0.2">
      <c r="A34" s="102">
        <v>18</v>
      </c>
      <c r="B34" s="67" t="s">
        <v>143</v>
      </c>
      <c r="C34" s="67" t="s">
        <v>117</v>
      </c>
      <c r="D34" s="71">
        <v>99</v>
      </c>
      <c r="E34" s="67" t="s">
        <v>119</v>
      </c>
      <c r="F34" s="89">
        <v>46.04</v>
      </c>
      <c r="G34" s="92">
        <v>10</v>
      </c>
    </row>
    <row r="35" spans="1:7" x14ac:dyDescent="0.2">
      <c r="A35" s="102">
        <v>19</v>
      </c>
      <c r="B35" s="67" t="s">
        <v>127</v>
      </c>
      <c r="C35" s="67" t="s">
        <v>118</v>
      </c>
      <c r="D35" s="71">
        <v>83</v>
      </c>
      <c r="E35" s="67" t="s">
        <v>120</v>
      </c>
      <c r="F35" s="89">
        <v>46.06</v>
      </c>
      <c r="G35" s="92">
        <v>15</v>
      </c>
    </row>
    <row r="36" spans="1:7" x14ac:dyDescent="0.2">
      <c r="A36" s="102">
        <v>20</v>
      </c>
      <c r="B36" s="67" t="s">
        <v>128</v>
      </c>
      <c r="C36" s="67" t="s">
        <v>107</v>
      </c>
      <c r="D36" s="71">
        <v>87</v>
      </c>
      <c r="E36" s="67" t="s">
        <v>50</v>
      </c>
      <c r="F36" s="89">
        <v>47.59</v>
      </c>
      <c r="G36" s="92">
        <v>18</v>
      </c>
    </row>
    <row r="37" spans="1:7" x14ac:dyDescent="0.2">
      <c r="A37" s="102">
        <v>21</v>
      </c>
      <c r="B37" s="70" t="s">
        <v>137</v>
      </c>
      <c r="C37" s="68" t="s">
        <v>48</v>
      </c>
      <c r="D37" s="69">
        <v>64</v>
      </c>
      <c r="E37" s="68" t="s">
        <v>46</v>
      </c>
      <c r="F37" s="89">
        <v>48.14</v>
      </c>
      <c r="G37" s="92">
        <v>24</v>
      </c>
    </row>
    <row r="38" spans="1:7" x14ac:dyDescent="0.2">
      <c r="A38" s="102">
        <v>22</v>
      </c>
      <c r="B38" s="67" t="s">
        <v>133</v>
      </c>
      <c r="C38" s="70" t="s">
        <v>26</v>
      </c>
      <c r="D38" s="69">
        <v>71</v>
      </c>
      <c r="E38" s="70" t="s">
        <v>11</v>
      </c>
      <c r="F38" s="89">
        <v>48.31</v>
      </c>
      <c r="G38" s="92">
        <v>7</v>
      </c>
    </row>
    <row r="39" spans="1:7" x14ac:dyDescent="0.2">
      <c r="A39" s="102">
        <v>23</v>
      </c>
      <c r="B39" s="70" t="s">
        <v>139</v>
      </c>
      <c r="C39" s="93" t="s">
        <v>65</v>
      </c>
      <c r="D39" s="71">
        <v>50</v>
      </c>
      <c r="E39" s="93" t="s">
        <v>66</v>
      </c>
      <c r="F39" s="89">
        <v>48.41</v>
      </c>
      <c r="G39" s="92">
        <v>16</v>
      </c>
    </row>
    <row r="40" spans="1:7" x14ac:dyDescent="0.2">
      <c r="A40" s="102">
        <v>24</v>
      </c>
      <c r="B40" s="70" t="s">
        <v>140</v>
      </c>
      <c r="C40" s="67" t="s">
        <v>52</v>
      </c>
      <c r="D40" s="71">
        <v>55</v>
      </c>
      <c r="E40" s="67" t="s">
        <v>41</v>
      </c>
      <c r="F40" s="89">
        <v>49</v>
      </c>
      <c r="G40" s="92">
        <v>1</v>
      </c>
    </row>
    <row r="41" spans="1:7" x14ac:dyDescent="0.2">
      <c r="A41" s="102">
        <v>25</v>
      </c>
      <c r="B41" s="70" t="s">
        <v>145</v>
      </c>
      <c r="C41" s="88" t="s">
        <v>30</v>
      </c>
      <c r="D41" s="69">
        <v>61</v>
      </c>
      <c r="E41" s="70" t="s">
        <v>45</v>
      </c>
      <c r="F41" s="89">
        <v>50.19</v>
      </c>
      <c r="G41" s="92">
        <v>4</v>
      </c>
    </row>
    <row r="42" spans="1:7" x14ac:dyDescent="0.2">
      <c r="A42" s="102">
        <v>26</v>
      </c>
      <c r="B42" s="70" t="s">
        <v>146</v>
      </c>
      <c r="C42" s="67" t="s">
        <v>55</v>
      </c>
      <c r="D42" s="71">
        <v>63</v>
      </c>
      <c r="E42" s="67" t="s">
        <v>45</v>
      </c>
      <c r="F42" s="89">
        <v>52.47</v>
      </c>
      <c r="G42" s="92">
        <v>5</v>
      </c>
    </row>
    <row r="43" spans="1:7" x14ac:dyDescent="0.2">
      <c r="A43" s="101"/>
      <c r="B43" s="101"/>
    </row>
    <row r="44" spans="1:7" x14ac:dyDescent="0.2">
      <c r="A44" s="101"/>
      <c r="B44" s="101"/>
    </row>
    <row r="45" spans="1:7" ht="14.25" x14ac:dyDescent="0.2">
      <c r="A45" s="101"/>
      <c r="B45" s="114" t="s">
        <v>114</v>
      </c>
      <c r="C45" s="115"/>
      <c r="D45" s="115"/>
    </row>
    <row r="46" spans="1:7" x14ac:dyDescent="0.2">
      <c r="A46" s="101"/>
      <c r="B46" s="101"/>
    </row>
    <row r="47" spans="1:7" x14ac:dyDescent="0.2">
      <c r="A47" s="101"/>
      <c r="B47" s="101"/>
    </row>
    <row r="48" spans="1:7" x14ac:dyDescent="0.2">
      <c r="A48" s="101"/>
      <c r="B48" s="101"/>
    </row>
  </sheetData>
  <sortState xmlns:xlrd2="http://schemas.microsoft.com/office/spreadsheetml/2017/richdata2" ref="A17:G42">
    <sortCondition ref="F17:F42"/>
  </sortState>
  <mergeCells count="1">
    <mergeCell ref="B45:D45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1" t="s">
        <v>92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30</v>
      </c>
      <c r="D7" s="110">
        <v>10</v>
      </c>
      <c r="E7" s="108">
        <v>15</v>
      </c>
      <c r="F7" s="108">
        <v>15</v>
      </c>
      <c r="G7" s="108"/>
      <c r="H7" s="73">
        <f>C7+D7+E7+F7+G7</f>
        <v>40</v>
      </c>
    </row>
    <row r="8" spans="1:8" x14ac:dyDescent="0.2">
      <c r="A8" s="99">
        <v>2</v>
      </c>
      <c r="B8" s="67" t="s">
        <v>55</v>
      </c>
      <c r="D8" s="99">
        <v>12</v>
      </c>
      <c r="E8" s="98">
        <v>12</v>
      </c>
      <c r="F8" s="98">
        <v>12</v>
      </c>
      <c r="G8" s="98"/>
      <c r="H8" s="73">
        <f>C8+D8+E8+F8+G8</f>
        <v>36</v>
      </c>
    </row>
    <row r="9" spans="1:8" x14ac:dyDescent="0.2">
      <c r="A9" s="91">
        <v>3</v>
      </c>
      <c r="B9" s="70" t="s">
        <v>63</v>
      </c>
      <c r="C9" s="91">
        <v>15</v>
      </c>
      <c r="D9" s="91">
        <v>15</v>
      </c>
      <c r="E9" s="91"/>
      <c r="F9" s="91"/>
      <c r="G9" s="91"/>
      <c r="H9" s="73">
        <f>C9+D9+E9+F9+G9</f>
        <v>30</v>
      </c>
    </row>
    <row r="10" spans="1:8" x14ac:dyDescent="0.2">
      <c r="E10" s="98"/>
      <c r="F10" s="98"/>
      <c r="G10" s="98"/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  <row r="13" spans="1:8" x14ac:dyDescent="0.2">
      <c r="D13" s="99"/>
      <c r="E13" s="98"/>
      <c r="F13" s="98"/>
      <c r="G13" s="98"/>
    </row>
    <row r="14" spans="1:8" x14ac:dyDescent="0.2">
      <c r="D14" s="99"/>
      <c r="E14" s="98"/>
      <c r="F14" s="98"/>
      <c r="G14" s="98"/>
    </row>
    <row r="15" spans="1:8" x14ac:dyDescent="0.2">
      <c r="D15" s="99"/>
      <c r="E15" s="98"/>
      <c r="F15" s="98"/>
      <c r="G15" s="98"/>
    </row>
    <row r="16" spans="1:8" x14ac:dyDescent="0.2">
      <c r="D16" s="99"/>
      <c r="E16" s="98"/>
      <c r="F16" s="98"/>
      <c r="G16" s="98"/>
    </row>
    <row r="17" spans="4:7" x14ac:dyDescent="0.2">
      <c r="D17" s="99"/>
      <c r="E17" s="98"/>
      <c r="F17" s="98"/>
      <c r="G17" s="98"/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95" customWidth="1"/>
    <col min="2" max="2" width="6" customWidth="1"/>
    <col min="3" max="3" width="23.5703125" customWidth="1"/>
    <col min="4" max="4" width="8.28515625" style="31" customWidth="1"/>
    <col min="5" max="5" width="29.140625" customWidth="1"/>
    <col min="6" max="6" width="11.85546875" style="33" customWidth="1"/>
  </cols>
  <sheetData>
    <row r="1" spans="1:6" ht="26.25" x14ac:dyDescent="0.4">
      <c r="A1" s="116" t="s">
        <v>110</v>
      </c>
      <c r="B1" s="117"/>
      <c r="C1" s="117"/>
      <c r="D1" s="117"/>
      <c r="E1" s="117"/>
      <c r="F1" s="117"/>
    </row>
    <row r="2" spans="1:6" ht="18" x14ac:dyDescent="0.25">
      <c r="A2" s="118" t="s">
        <v>23</v>
      </c>
      <c r="B2" s="119"/>
      <c r="C2" s="119"/>
      <c r="D2" s="119"/>
      <c r="E2" s="119"/>
      <c r="F2" s="119"/>
    </row>
    <row r="3" spans="1:6" s="1" customFormat="1" x14ac:dyDescent="0.2">
      <c r="A3" s="49"/>
      <c r="B3" s="50"/>
      <c r="C3" s="50"/>
      <c r="D3" s="50"/>
      <c r="E3" s="50"/>
      <c r="F3" s="50"/>
    </row>
    <row r="4" spans="1:6" ht="18" x14ac:dyDescent="0.25">
      <c r="A4" s="74"/>
      <c r="B4" s="75"/>
      <c r="C4" s="51" t="s">
        <v>58</v>
      </c>
      <c r="D4" s="76"/>
      <c r="E4" s="77"/>
      <c r="F4" s="78"/>
    </row>
    <row r="5" spans="1:6" ht="15.75" x14ac:dyDescent="0.25">
      <c r="A5" s="79" t="s">
        <v>15</v>
      </c>
      <c r="B5" s="27" t="s">
        <v>20</v>
      </c>
      <c r="C5" s="27" t="s">
        <v>16</v>
      </c>
      <c r="D5" s="27" t="s">
        <v>17</v>
      </c>
      <c r="E5" s="27" t="s">
        <v>18</v>
      </c>
      <c r="F5" s="42" t="s">
        <v>19</v>
      </c>
    </row>
    <row r="6" spans="1:6" ht="18" x14ac:dyDescent="0.25">
      <c r="A6" s="96"/>
      <c r="B6" s="41" t="s">
        <v>74</v>
      </c>
      <c r="D6" s="23"/>
      <c r="E6" s="80"/>
      <c r="F6" s="34"/>
    </row>
    <row r="7" spans="1:6" x14ac:dyDescent="0.2">
      <c r="A7" s="72">
        <v>1</v>
      </c>
      <c r="B7" s="109">
        <v>2</v>
      </c>
      <c r="C7" s="97" t="s">
        <v>28</v>
      </c>
      <c r="D7" s="71">
        <v>80</v>
      </c>
      <c r="E7" s="93" t="s">
        <v>68</v>
      </c>
      <c r="F7" s="89">
        <v>33.54</v>
      </c>
    </row>
    <row r="8" spans="1:6" x14ac:dyDescent="0.2">
      <c r="A8" s="72">
        <v>2</v>
      </c>
      <c r="B8" s="109">
        <v>5</v>
      </c>
      <c r="C8" s="67" t="s">
        <v>104</v>
      </c>
      <c r="D8" s="71">
        <v>88</v>
      </c>
      <c r="E8" s="67" t="s">
        <v>105</v>
      </c>
      <c r="F8" s="89">
        <v>36.340000000000003</v>
      </c>
    </row>
    <row r="9" spans="1:6" x14ac:dyDescent="0.2">
      <c r="A9" s="72">
        <v>3</v>
      </c>
      <c r="B9" s="109">
        <v>6</v>
      </c>
      <c r="C9" s="68" t="s">
        <v>67</v>
      </c>
      <c r="D9" s="69">
        <v>91</v>
      </c>
      <c r="E9" s="68" t="s">
        <v>40</v>
      </c>
      <c r="F9" s="89">
        <v>38.270000000000003</v>
      </c>
    </row>
    <row r="10" spans="1:6" x14ac:dyDescent="0.2">
      <c r="A10" s="72">
        <v>4</v>
      </c>
      <c r="B10" s="109">
        <v>7</v>
      </c>
      <c r="C10" s="67" t="s">
        <v>116</v>
      </c>
      <c r="D10" s="71">
        <v>89</v>
      </c>
      <c r="E10" s="67" t="s">
        <v>47</v>
      </c>
      <c r="F10" s="89">
        <v>38.29</v>
      </c>
    </row>
    <row r="11" spans="1:6" x14ac:dyDescent="0.2">
      <c r="A11" s="72">
        <v>5</v>
      </c>
      <c r="B11" s="109">
        <v>9</v>
      </c>
      <c r="C11" s="67" t="s">
        <v>100</v>
      </c>
      <c r="D11" s="71">
        <v>88</v>
      </c>
      <c r="E11" s="67" t="s">
        <v>113</v>
      </c>
      <c r="F11" s="89">
        <v>39.08</v>
      </c>
    </row>
    <row r="12" spans="1:6" x14ac:dyDescent="0.2">
      <c r="A12" s="72">
        <v>6</v>
      </c>
      <c r="B12" s="109">
        <v>12</v>
      </c>
      <c r="C12" s="70" t="s">
        <v>108</v>
      </c>
      <c r="D12" s="69">
        <v>93</v>
      </c>
      <c r="E12" s="70" t="s">
        <v>109</v>
      </c>
      <c r="F12" s="89">
        <v>40.54</v>
      </c>
    </row>
    <row r="13" spans="1:6" x14ac:dyDescent="0.2">
      <c r="A13" s="72">
        <v>7</v>
      </c>
      <c r="B13" s="109">
        <v>19</v>
      </c>
      <c r="C13" s="67" t="s">
        <v>118</v>
      </c>
      <c r="D13" s="71">
        <v>83</v>
      </c>
      <c r="E13" s="67" t="s">
        <v>120</v>
      </c>
      <c r="F13" s="89">
        <v>46.06</v>
      </c>
    </row>
    <row r="14" spans="1:6" x14ac:dyDescent="0.2">
      <c r="A14" s="72">
        <v>8</v>
      </c>
      <c r="B14" s="109">
        <v>20</v>
      </c>
      <c r="C14" s="67" t="s">
        <v>107</v>
      </c>
      <c r="D14" s="71">
        <v>87</v>
      </c>
      <c r="E14" s="67" t="s">
        <v>50</v>
      </c>
      <c r="F14" s="89">
        <v>47.59</v>
      </c>
    </row>
    <row r="15" spans="1:6" x14ac:dyDescent="0.2">
      <c r="A15" s="81"/>
      <c r="B15" s="30"/>
      <c r="C15" s="30"/>
    </row>
    <row r="16" spans="1:6" s="1" customFormat="1" ht="18" x14ac:dyDescent="0.25">
      <c r="A16" s="79"/>
      <c r="B16" s="41" t="s">
        <v>75</v>
      </c>
      <c r="C16" s="59"/>
      <c r="D16" s="31"/>
      <c r="E16"/>
      <c r="F16" s="33"/>
    </row>
    <row r="17" spans="1:6" s="1" customFormat="1" x14ac:dyDescent="0.2">
      <c r="A17" s="72">
        <v>1</v>
      </c>
      <c r="B17" s="109">
        <v>1</v>
      </c>
      <c r="C17" s="103" t="s">
        <v>99</v>
      </c>
      <c r="D17" s="71">
        <v>74</v>
      </c>
      <c r="E17" s="67" t="s">
        <v>94</v>
      </c>
      <c r="F17" s="89">
        <v>33.04</v>
      </c>
    </row>
    <row r="18" spans="1:6" s="1" customFormat="1" x14ac:dyDescent="0.2">
      <c r="A18" s="72">
        <v>2</v>
      </c>
      <c r="B18" s="109">
        <v>3</v>
      </c>
      <c r="C18" s="67" t="s">
        <v>24</v>
      </c>
      <c r="D18" s="71">
        <v>71</v>
      </c>
      <c r="E18" s="67" t="s">
        <v>38</v>
      </c>
      <c r="F18" s="89">
        <v>35.03</v>
      </c>
    </row>
    <row r="19" spans="1:6" s="1" customFormat="1" x14ac:dyDescent="0.2">
      <c r="A19" s="72">
        <v>3</v>
      </c>
      <c r="B19" s="109">
        <v>8</v>
      </c>
      <c r="C19" s="93" t="s">
        <v>32</v>
      </c>
      <c r="D19" s="71">
        <v>78</v>
      </c>
      <c r="E19" s="93" t="s">
        <v>42</v>
      </c>
      <c r="F19" s="89">
        <v>38.369999999999997</v>
      </c>
    </row>
    <row r="20" spans="1:6" s="1" customFormat="1" x14ac:dyDescent="0.2">
      <c r="A20" s="72">
        <v>4</v>
      </c>
      <c r="B20" s="109">
        <v>17</v>
      </c>
      <c r="C20" s="67" t="s">
        <v>97</v>
      </c>
      <c r="D20" s="71">
        <v>73</v>
      </c>
      <c r="E20" s="67" t="s">
        <v>98</v>
      </c>
      <c r="F20" s="89">
        <v>45.42</v>
      </c>
    </row>
    <row r="21" spans="1:6" s="1" customFormat="1" x14ac:dyDescent="0.2">
      <c r="A21" s="72">
        <v>5</v>
      </c>
      <c r="B21" s="109">
        <v>22</v>
      </c>
      <c r="C21" s="70" t="s">
        <v>26</v>
      </c>
      <c r="D21" s="69">
        <v>71</v>
      </c>
      <c r="E21" s="70" t="s">
        <v>11</v>
      </c>
      <c r="F21" s="89">
        <v>48.31</v>
      </c>
    </row>
    <row r="22" spans="1:6" x14ac:dyDescent="0.2">
      <c r="A22" s="96"/>
      <c r="B22" s="82"/>
      <c r="C22" s="83"/>
    </row>
    <row r="23" spans="1:6" ht="18" x14ac:dyDescent="0.25">
      <c r="A23" s="96"/>
      <c r="B23" s="41" t="s">
        <v>76</v>
      </c>
      <c r="C23" s="59"/>
    </row>
    <row r="24" spans="1:6" x14ac:dyDescent="0.2">
      <c r="A24" s="72">
        <v>1</v>
      </c>
      <c r="B24" s="109">
        <v>13</v>
      </c>
      <c r="C24" s="88" t="s">
        <v>27</v>
      </c>
      <c r="D24" s="69">
        <v>60</v>
      </c>
      <c r="E24" s="70" t="s">
        <v>43</v>
      </c>
      <c r="F24" s="89">
        <v>40.590000000000003</v>
      </c>
    </row>
    <row r="25" spans="1:6" x14ac:dyDescent="0.2">
      <c r="A25" s="72">
        <v>2</v>
      </c>
      <c r="B25" s="109">
        <v>14</v>
      </c>
      <c r="C25" s="67" t="s">
        <v>29</v>
      </c>
      <c r="D25" s="71">
        <v>67</v>
      </c>
      <c r="E25" s="67" t="s">
        <v>44</v>
      </c>
      <c r="F25" s="89">
        <v>42.24</v>
      </c>
    </row>
    <row r="26" spans="1:6" x14ac:dyDescent="0.2">
      <c r="A26" s="72">
        <v>3</v>
      </c>
      <c r="B26" s="109">
        <v>15</v>
      </c>
      <c r="C26" s="67" t="s">
        <v>57</v>
      </c>
      <c r="D26" s="71">
        <v>69</v>
      </c>
      <c r="E26" s="67" t="s">
        <v>69</v>
      </c>
      <c r="F26" s="89">
        <v>44.39</v>
      </c>
    </row>
    <row r="27" spans="1:6" x14ac:dyDescent="0.2">
      <c r="A27" s="72">
        <v>4</v>
      </c>
      <c r="B27" s="109">
        <v>21</v>
      </c>
      <c r="C27" s="68" t="s">
        <v>48</v>
      </c>
      <c r="D27" s="69">
        <v>64</v>
      </c>
      <c r="E27" s="68" t="s">
        <v>46</v>
      </c>
      <c r="F27" s="89">
        <v>48.14</v>
      </c>
    </row>
    <row r="28" spans="1:6" ht="12.75" customHeight="1" x14ac:dyDescent="0.2">
      <c r="A28" s="72"/>
      <c r="B28" s="82"/>
      <c r="C28" s="83"/>
    </row>
    <row r="29" spans="1:6" ht="18" x14ac:dyDescent="0.25">
      <c r="A29" s="96"/>
      <c r="B29" s="41" t="s">
        <v>77</v>
      </c>
      <c r="C29" s="59"/>
    </row>
    <row r="30" spans="1:6" ht="12.75" customHeight="1" x14ac:dyDescent="0.2">
      <c r="A30" s="72">
        <v>1</v>
      </c>
      <c r="B30" s="109">
        <v>11</v>
      </c>
      <c r="C30" s="88" t="s">
        <v>53</v>
      </c>
      <c r="D30" s="69">
        <v>59</v>
      </c>
      <c r="E30" s="70" t="s">
        <v>54</v>
      </c>
      <c r="F30" s="89">
        <v>39.26</v>
      </c>
    </row>
    <row r="31" spans="1:6" ht="12.75" customHeight="1" x14ac:dyDescent="0.2">
      <c r="A31" s="72">
        <v>2</v>
      </c>
      <c r="B31" s="109">
        <v>23</v>
      </c>
      <c r="C31" s="93" t="s">
        <v>65</v>
      </c>
      <c r="D31" s="71">
        <v>50</v>
      </c>
      <c r="E31" s="93" t="s">
        <v>66</v>
      </c>
      <c r="F31" s="89">
        <v>48.41</v>
      </c>
    </row>
    <row r="32" spans="1:6" ht="12.75" customHeight="1" x14ac:dyDescent="0.2">
      <c r="A32" s="72">
        <v>3</v>
      </c>
      <c r="B32" s="109">
        <v>24</v>
      </c>
      <c r="C32" s="67" t="s">
        <v>52</v>
      </c>
      <c r="D32" s="71">
        <v>55</v>
      </c>
      <c r="E32" s="67" t="s">
        <v>41</v>
      </c>
      <c r="F32" s="89">
        <v>49</v>
      </c>
    </row>
    <row r="33" spans="1:6" x14ac:dyDescent="0.2">
      <c r="A33" s="72"/>
    </row>
    <row r="34" spans="1:6" ht="18" x14ac:dyDescent="0.25">
      <c r="A34" s="74"/>
      <c r="B34" s="41" t="s">
        <v>78</v>
      </c>
      <c r="C34" s="59"/>
    </row>
    <row r="35" spans="1:6" x14ac:dyDescent="0.2">
      <c r="A35" s="72">
        <v>1</v>
      </c>
      <c r="B35" s="109">
        <v>10</v>
      </c>
      <c r="C35" s="97" t="s">
        <v>95</v>
      </c>
      <c r="D35" s="71">
        <v>92</v>
      </c>
      <c r="E35" s="67" t="s">
        <v>64</v>
      </c>
      <c r="F35" s="33">
        <v>39.130000000000003</v>
      </c>
    </row>
    <row r="36" spans="1:6" x14ac:dyDescent="0.2">
      <c r="A36" s="72">
        <v>2</v>
      </c>
      <c r="B36" s="109">
        <v>16</v>
      </c>
      <c r="C36" s="67" t="s">
        <v>101</v>
      </c>
      <c r="D36" s="71">
        <v>88</v>
      </c>
      <c r="E36" s="67" t="s">
        <v>106</v>
      </c>
      <c r="F36" s="89">
        <v>45.16</v>
      </c>
    </row>
    <row r="37" spans="1:6" x14ac:dyDescent="0.2">
      <c r="A37" s="72">
        <v>3</v>
      </c>
      <c r="B37" s="109">
        <v>18</v>
      </c>
      <c r="C37" s="67" t="s">
        <v>117</v>
      </c>
      <c r="D37" s="71">
        <v>99</v>
      </c>
      <c r="E37" s="67" t="s">
        <v>119</v>
      </c>
      <c r="F37" s="89">
        <v>46.04</v>
      </c>
    </row>
    <row r="38" spans="1:6" x14ac:dyDescent="0.2">
      <c r="A38" s="96"/>
    </row>
    <row r="39" spans="1:6" ht="18" x14ac:dyDescent="0.25">
      <c r="A39" s="74"/>
      <c r="B39" s="41" t="s">
        <v>79</v>
      </c>
      <c r="C39" s="59"/>
    </row>
    <row r="40" spans="1:6" x14ac:dyDescent="0.2">
      <c r="A40" s="72">
        <v>1</v>
      </c>
      <c r="B40" s="109">
        <v>4</v>
      </c>
      <c r="C40" s="103" t="s">
        <v>25</v>
      </c>
      <c r="D40" s="71">
        <v>72</v>
      </c>
      <c r="E40" s="67" t="s">
        <v>39</v>
      </c>
      <c r="F40" s="89">
        <v>35.06</v>
      </c>
    </row>
    <row r="41" spans="1:6" x14ac:dyDescent="0.2">
      <c r="A41" s="96"/>
      <c r="B41" s="75"/>
      <c r="C41" s="32"/>
      <c r="D41" s="48"/>
      <c r="E41" s="84"/>
    </row>
    <row r="42" spans="1:6" ht="18" x14ac:dyDescent="0.25">
      <c r="A42" s="74"/>
      <c r="B42" s="41" t="s">
        <v>80</v>
      </c>
      <c r="C42" s="59"/>
      <c r="D42" s="47"/>
      <c r="E42" s="80"/>
      <c r="F42" s="34"/>
    </row>
    <row r="43" spans="1:6" x14ac:dyDescent="0.2">
      <c r="A43" s="72">
        <v>1</v>
      </c>
      <c r="B43" s="109">
        <v>25</v>
      </c>
      <c r="C43" s="88" t="s">
        <v>30</v>
      </c>
      <c r="D43" s="69">
        <v>61</v>
      </c>
      <c r="E43" s="70" t="s">
        <v>45</v>
      </c>
      <c r="F43" s="89">
        <v>50.19</v>
      </c>
    </row>
    <row r="44" spans="1:6" x14ac:dyDescent="0.2">
      <c r="A44" s="72">
        <v>2</v>
      </c>
      <c r="B44" s="109">
        <v>26</v>
      </c>
      <c r="C44" s="67" t="s">
        <v>55</v>
      </c>
      <c r="D44" s="71">
        <v>63</v>
      </c>
      <c r="E44" s="67" t="s">
        <v>45</v>
      </c>
      <c r="F44" s="89">
        <v>52.47</v>
      </c>
    </row>
    <row r="45" spans="1:6" x14ac:dyDescent="0.2">
      <c r="A45" s="85"/>
      <c r="B45" s="60"/>
      <c r="C45" s="60"/>
      <c r="D45" s="61"/>
      <c r="E45" s="60"/>
      <c r="F45" s="23"/>
    </row>
    <row r="46" spans="1:6" x14ac:dyDescent="0.2">
      <c r="A46" s="85"/>
      <c r="B46" s="60"/>
      <c r="C46" s="60"/>
      <c r="D46" s="61"/>
      <c r="E46" s="60"/>
      <c r="F46" s="23"/>
    </row>
    <row r="47" spans="1:6" x14ac:dyDescent="0.2">
      <c r="A47" s="85"/>
      <c r="B47" s="60"/>
      <c r="C47" s="60"/>
      <c r="D47" s="61"/>
      <c r="E47" s="60"/>
      <c r="F47" s="23"/>
    </row>
    <row r="48" spans="1:6" x14ac:dyDescent="0.2">
      <c r="A48" s="85"/>
      <c r="B48" s="60"/>
      <c r="C48" s="60"/>
      <c r="D48" s="61"/>
      <c r="E48" s="60"/>
      <c r="F48" s="23"/>
    </row>
    <row r="49" spans="1:6" x14ac:dyDescent="0.2">
      <c r="A49" s="85"/>
      <c r="B49" s="60"/>
      <c r="C49" s="60"/>
      <c r="D49" s="61"/>
      <c r="E49" s="60"/>
      <c r="F49" s="23"/>
    </row>
    <row r="50" spans="1:6" x14ac:dyDescent="0.2">
      <c r="A50" s="85"/>
      <c r="B50" s="60"/>
      <c r="C50" s="60"/>
      <c r="D50" s="61"/>
      <c r="E50" s="60"/>
      <c r="F50" s="23"/>
    </row>
    <row r="51" spans="1:6" x14ac:dyDescent="0.2">
      <c r="A51" s="85"/>
      <c r="B51" s="60"/>
      <c r="C51" s="60"/>
      <c r="D51" s="61"/>
      <c r="E51" s="60"/>
      <c r="F51" s="23"/>
    </row>
    <row r="52" spans="1:6" x14ac:dyDescent="0.2">
      <c r="A52" s="85"/>
      <c r="B52" s="60"/>
      <c r="C52" s="60"/>
      <c r="D52" s="61"/>
      <c r="E52" s="60"/>
      <c r="F52" s="23"/>
    </row>
    <row r="53" spans="1:6" x14ac:dyDescent="0.2">
      <c r="A53" s="85"/>
      <c r="B53" s="60"/>
      <c r="C53" s="60"/>
      <c r="D53" s="61"/>
      <c r="E53" s="60"/>
      <c r="F53" s="23"/>
    </row>
    <row r="54" spans="1:6" x14ac:dyDescent="0.2">
      <c r="A54" s="85"/>
      <c r="B54" s="60"/>
      <c r="C54" s="60"/>
      <c r="D54" s="61"/>
      <c r="E54" s="60"/>
      <c r="F54" s="23"/>
    </row>
    <row r="55" spans="1:6" x14ac:dyDescent="0.2">
      <c r="A55" s="85"/>
      <c r="B55" s="60"/>
      <c r="C55" s="60"/>
      <c r="D55" s="61"/>
      <c r="E55" s="60"/>
      <c r="F55" s="23"/>
    </row>
    <row r="56" spans="1:6" x14ac:dyDescent="0.2">
      <c r="A56" s="85"/>
      <c r="B56" s="60"/>
      <c r="C56" s="60"/>
      <c r="D56" s="61"/>
      <c r="E56" s="60"/>
      <c r="F56" s="23"/>
    </row>
    <row r="57" spans="1:6" x14ac:dyDescent="0.2">
      <c r="A57" s="85"/>
      <c r="B57" s="60"/>
      <c r="C57" s="60"/>
      <c r="D57" s="61"/>
      <c r="E57" s="60"/>
      <c r="F57" s="23"/>
    </row>
    <row r="58" spans="1:6" x14ac:dyDescent="0.2">
      <c r="A58" s="85"/>
      <c r="B58" s="60"/>
      <c r="C58" s="60"/>
      <c r="D58" s="61"/>
      <c r="E58" s="60"/>
      <c r="F58" s="23"/>
    </row>
    <row r="59" spans="1:6" x14ac:dyDescent="0.2">
      <c r="A59" s="85"/>
      <c r="B59" s="60"/>
      <c r="C59" s="60"/>
      <c r="D59" s="61"/>
      <c r="E59" s="60"/>
      <c r="F59" s="23"/>
    </row>
    <row r="60" spans="1:6" x14ac:dyDescent="0.2">
      <c r="A60" s="85"/>
      <c r="B60" s="60"/>
      <c r="C60" s="60"/>
      <c r="D60" s="61"/>
      <c r="E60" s="60"/>
      <c r="F60" s="23"/>
    </row>
    <row r="61" spans="1:6" x14ac:dyDescent="0.2">
      <c r="A61" s="85"/>
      <c r="B61" s="60"/>
      <c r="C61" s="60"/>
      <c r="D61" s="61"/>
      <c r="E61" s="60"/>
      <c r="F61" s="23"/>
    </row>
    <row r="62" spans="1:6" x14ac:dyDescent="0.2">
      <c r="A62" s="85"/>
      <c r="B62" s="60"/>
      <c r="C62" s="60"/>
      <c r="D62" s="61"/>
      <c r="E62" s="60"/>
      <c r="F62" s="23"/>
    </row>
    <row r="63" spans="1:6" x14ac:dyDescent="0.2">
      <c r="A63" s="85"/>
      <c r="B63" s="60"/>
      <c r="C63" s="60"/>
      <c r="D63" s="61"/>
      <c r="E63" s="60"/>
      <c r="F63" s="23"/>
    </row>
    <row r="64" spans="1:6" x14ac:dyDescent="0.2">
      <c r="A64" s="85"/>
      <c r="B64" s="60"/>
      <c r="C64" s="60"/>
      <c r="D64" s="61"/>
      <c r="E64" s="60"/>
      <c r="F64" s="23"/>
    </row>
    <row r="65" spans="1:6" x14ac:dyDescent="0.2">
      <c r="A65" s="85"/>
      <c r="B65" s="60"/>
      <c r="C65" s="60"/>
      <c r="D65" s="61"/>
      <c r="E65" s="60"/>
      <c r="F65" s="23"/>
    </row>
    <row r="66" spans="1:6" x14ac:dyDescent="0.2">
      <c r="A66" s="85"/>
      <c r="B66" s="60"/>
      <c r="C66" s="60"/>
      <c r="D66" s="61"/>
      <c r="E66" s="60"/>
      <c r="F66" s="23"/>
    </row>
    <row r="67" spans="1:6" x14ac:dyDescent="0.2">
      <c r="A67" s="85"/>
      <c r="B67" s="60"/>
      <c r="C67" s="60"/>
      <c r="D67" s="61"/>
      <c r="E67" s="60"/>
      <c r="F67" s="23"/>
    </row>
    <row r="68" spans="1:6" x14ac:dyDescent="0.2">
      <c r="A68" s="85"/>
      <c r="B68" s="60"/>
      <c r="C68" s="60"/>
      <c r="D68" s="61"/>
      <c r="E68" s="60"/>
      <c r="F68" s="23"/>
    </row>
    <row r="69" spans="1:6" x14ac:dyDescent="0.2">
      <c r="A69" s="85"/>
      <c r="B69" s="60"/>
      <c r="C69" s="60"/>
      <c r="D69" s="61"/>
      <c r="E69" s="60"/>
      <c r="F69" s="23"/>
    </row>
    <row r="70" spans="1:6" x14ac:dyDescent="0.2">
      <c r="A70" s="85"/>
      <c r="B70" s="60"/>
      <c r="C70" s="60"/>
      <c r="D70" s="61"/>
      <c r="E70" s="60"/>
      <c r="F70" s="23"/>
    </row>
    <row r="71" spans="1:6" x14ac:dyDescent="0.2">
      <c r="A71" s="85"/>
      <c r="B71" s="60"/>
      <c r="C71" s="60"/>
      <c r="D71" s="61"/>
      <c r="E71" s="60"/>
      <c r="F71" s="23"/>
    </row>
    <row r="72" spans="1:6" x14ac:dyDescent="0.2">
      <c r="A72" s="85"/>
      <c r="B72" s="60"/>
      <c r="C72" s="60"/>
      <c r="D72" s="61"/>
      <c r="E72" s="60"/>
      <c r="F72" s="23"/>
    </row>
    <row r="73" spans="1:6" x14ac:dyDescent="0.2">
      <c r="A73" s="85"/>
      <c r="B73" s="60"/>
      <c r="C73" s="60"/>
      <c r="D73" s="61"/>
      <c r="E73" s="60"/>
      <c r="F73" s="23"/>
    </row>
    <row r="74" spans="1:6" x14ac:dyDescent="0.2">
      <c r="A74" s="85"/>
      <c r="B74" s="60"/>
      <c r="C74" s="60"/>
      <c r="D74" s="61"/>
      <c r="E74" s="60"/>
      <c r="F74" s="23"/>
    </row>
    <row r="75" spans="1:6" x14ac:dyDescent="0.2">
      <c r="A75" s="85"/>
      <c r="B75" s="60"/>
      <c r="C75" s="60"/>
      <c r="D75" s="61"/>
      <c r="E75" s="60"/>
      <c r="F75" s="23"/>
    </row>
    <row r="76" spans="1:6" x14ac:dyDescent="0.2">
      <c r="A76" s="85"/>
      <c r="B76" s="60"/>
      <c r="C76" s="60"/>
      <c r="D76" s="61"/>
      <c r="E76" s="60"/>
      <c r="F76" s="23"/>
    </row>
    <row r="77" spans="1:6" x14ac:dyDescent="0.2">
      <c r="A77" s="85"/>
      <c r="B77" s="60"/>
      <c r="C77" s="60"/>
      <c r="D77" s="61"/>
      <c r="E77" s="60"/>
      <c r="F77" s="23"/>
    </row>
    <row r="78" spans="1:6" x14ac:dyDescent="0.2">
      <c r="A78" s="85"/>
      <c r="B78" s="60"/>
      <c r="C78" s="60"/>
      <c r="D78" s="61"/>
      <c r="E78" s="60"/>
      <c r="F78" s="23"/>
    </row>
    <row r="79" spans="1:6" x14ac:dyDescent="0.2">
      <c r="A79" s="85"/>
      <c r="B79" s="60"/>
      <c r="C79" s="60"/>
      <c r="D79" s="61"/>
      <c r="E79" s="60"/>
      <c r="F79" s="23"/>
    </row>
    <row r="80" spans="1:6" x14ac:dyDescent="0.2">
      <c r="A80" s="85"/>
      <c r="B80" s="60"/>
      <c r="C80" s="60"/>
      <c r="D80" s="61"/>
      <c r="E80" s="60"/>
      <c r="F80" s="23"/>
    </row>
    <row r="81" spans="1:6" x14ac:dyDescent="0.2">
      <c r="A81" s="85"/>
      <c r="B81" s="60"/>
      <c r="C81" s="60"/>
      <c r="D81" s="61"/>
      <c r="E81" s="60"/>
      <c r="F81" s="23"/>
    </row>
    <row r="82" spans="1:6" x14ac:dyDescent="0.2">
      <c r="A82" s="85"/>
      <c r="B82" s="60"/>
      <c r="C82" s="60"/>
      <c r="D82" s="61"/>
      <c r="E82" s="60"/>
      <c r="F82" s="23"/>
    </row>
    <row r="83" spans="1:6" x14ac:dyDescent="0.2">
      <c r="A83" s="85"/>
      <c r="B83" s="60"/>
      <c r="C83" s="60"/>
      <c r="D83" s="61"/>
      <c r="E83" s="60"/>
      <c r="F83" s="23"/>
    </row>
    <row r="84" spans="1:6" x14ac:dyDescent="0.2">
      <c r="A84" s="85"/>
      <c r="B84" s="60"/>
      <c r="C84" s="60"/>
      <c r="D84" s="61"/>
      <c r="E84" s="60"/>
      <c r="F84" s="23"/>
    </row>
    <row r="85" spans="1:6" x14ac:dyDescent="0.2">
      <c r="A85" s="85"/>
      <c r="B85" s="60"/>
      <c r="C85" s="60"/>
      <c r="D85" s="61"/>
      <c r="E85" s="60"/>
      <c r="F85" s="23"/>
    </row>
    <row r="86" spans="1:6" x14ac:dyDescent="0.2">
      <c r="A86" s="85"/>
      <c r="B86" s="60"/>
      <c r="C86" s="60"/>
      <c r="D86" s="61"/>
      <c r="E86" s="60"/>
      <c r="F86" s="23"/>
    </row>
    <row r="87" spans="1:6" x14ac:dyDescent="0.2">
      <c r="A87" s="85"/>
      <c r="B87" s="60"/>
      <c r="C87" s="60"/>
      <c r="D87" s="61"/>
      <c r="E87" s="60"/>
      <c r="F87" s="23"/>
    </row>
    <row r="88" spans="1:6" x14ac:dyDescent="0.2">
      <c r="A88" s="85"/>
      <c r="B88" s="60"/>
      <c r="C88" s="60"/>
      <c r="D88" s="61"/>
      <c r="E88" s="60"/>
      <c r="F88" s="23"/>
    </row>
    <row r="89" spans="1:6" x14ac:dyDescent="0.2">
      <c r="A89" s="85"/>
      <c r="B89" s="60"/>
      <c r="C89" s="60"/>
      <c r="D89" s="61"/>
      <c r="E89" s="60"/>
      <c r="F89" s="23"/>
    </row>
  </sheetData>
  <mergeCells count="2">
    <mergeCell ref="A1:F1"/>
    <mergeCell ref="A2:F2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7"/>
  <sheetViews>
    <sheetView topLeftCell="A8" workbookViewId="0">
      <selection activeCell="I8" sqref="I8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94" customWidth="1"/>
    <col min="8" max="8" width="9.42578125" customWidth="1"/>
  </cols>
  <sheetData>
    <row r="1" spans="1:10" s="4" customFormat="1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10" s="4" customFormat="1" ht="23.25" x14ac:dyDescent="0.35">
      <c r="A2" s="125" t="s">
        <v>31</v>
      </c>
      <c r="B2" s="126"/>
      <c r="C2" s="126"/>
      <c r="D2" s="126"/>
      <c r="E2" s="126"/>
      <c r="F2" s="126"/>
      <c r="G2" s="126"/>
      <c r="H2" s="126"/>
    </row>
    <row r="3" spans="1:10" s="29" customFormat="1" ht="16.5" x14ac:dyDescent="0.2">
      <c r="A3" s="69"/>
      <c r="B3" s="129" t="s">
        <v>61</v>
      </c>
      <c r="C3" s="130"/>
      <c r="D3" s="130"/>
      <c r="E3" s="130"/>
      <c r="F3" s="130"/>
      <c r="G3" s="130"/>
      <c r="H3" s="55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7" customFormat="1" ht="20.25" x14ac:dyDescent="0.3">
      <c r="A5" s="127" t="s">
        <v>22</v>
      </c>
      <c r="B5" s="128"/>
      <c r="C5" s="128"/>
      <c r="D5" s="128"/>
      <c r="E5" s="128"/>
      <c r="F5" s="128"/>
      <c r="G5" s="128"/>
      <c r="H5" s="128"/>
      <c r="J5" s="56"/>
    </row>
    <row r="6" spans="1:10" s="37" customFormat="1" ht="15" x14ac:dyDescent="0.25">
      <c r="A6" s="127" t="s">
        <v>7</v>
      </c>
      <c r="B6" s="128"/>
      <c r="C6" s="128"/>
      <c r="D6" s="128"/>
      <c r="E6" s="128"/>
      <c r="F6" s="128"/>
      <c r="G6" s="128"/>
      <c r="H6" s="128"/>
    </row>
    <row r="8" spans="1:10" s="1" customFormat="1" ht="26.25" x14ac:dyDescent="0.4">
      <c r="A8" s="121" t="s">
        <v>0</v>
      </c>
      <c r="B8" s="122"/>
      <c r="C8" s="122"/>
      <c r="D8" s="122"/>
      <c r="E8" s="122"/>
      <c r="F8" s="122"/>
      <c r="G8" s="122"/>
      <c r="H8" s="122"/>
    </row>
    <row r="9" spans="1:10" s="1" customFormat="1" ht="20.25" x14ac:dyDescent="0.3">
      <c r="A9" s="123" t="s">
        <v>4</v>
      </c>
      <c r="B9" s="124"/>
      <c r="C9" s="124"/>
      <c r="D9" s="124"/>
      <c r="E9" s="124"/>
      <c r="F9" s="124"/>
      <c r="G9" s="124"/>
      <c r="H9" s="124"/>
    </row>
    <row r="11" spans="1:10" s="2" customFormat="1" ht="18" x14ac:dyDescent="0.2">
      <c r="A11" s="38" t="s">
        <v>1</v>
      </c>
      <c r="B11" s="39" t="s">
        <v>3</v>
      </c>
      <c r="C11" s="38" t="s">
        <v>81</v>
      </c>
      <c r="D11" s="38" t="s">
        <v>82</v>
      </c>
      <c r="E11" s="38" t="s">
        <v>83</v>
      </c>
      <c r="F11" s="38" t="s">
        <v>84</v>
      </c>
      <c r="G11" s="38" t="s">
        <v>85</v>
      </c>
      <c r="H11" s="40" t="s">
        <v>2</v>
      </c>
    </row>
    <row r="12" spans="1:10" x14ac:dyDescent="0.2">
      <c r="A12" s="111">
        <v>1</v>
      </c>
      <c r="B12" s="103" t="s">
        <v>99</v>
      </c>
      <c r="C12" s="91">
        <v>25</v>
      </c>
      <c r="D12" s="91">
        <v>25</v>
      </c>
      <c r="E12" s="91">
        <v>25</v>
      </c>
      <c r="F12" s="91">
        <v>25</v>
      </c>
      <c r="G12" s="100"/>
      <c r="H12" s="112">
        <f t="shared" ref="H12:H29" si="0">C12+D12+E12+F12+G12</f>
        <v>100</v>
      </c>
      <c r="I12" s="36"/>
    </row>
    <row r="13" spans="1:10" x14ac:dyDescent="0.2">
      <c r="A13" s="87">
        <v>2</v>
      </c>
      <c r="B13" s="70" t="s">
        <v>70</v>
      </c>
      <c r="C13" s="91">
        <v>20</v>
      </c>
      <c r="D13" s="91">
        <v>13</v>
      </c>
      <c r="E13" s="91">
        <v>20</v>
      </c>
      <c r="F13" s="91"/>
      <c r="G13" s="91"/>
      <c r="H13" s="73">
        <f t="shared" si="0"/>
        <v>53</v>
      </c>
    </row>
    <row r="14" spans="1:10" x14ac:dyDescent="0.2">
      <c r="A14" s="87">
        <v>3</v>
      </c>
      <c r="B14" s="70" t="s">
        <v>24</v>
      </c>
      <c r="C14" s="91">
        <v>11</v>
      </c>
      <c r="D14" s="91">
        <v>9</v>
      </c>
      <c r="E14" s="91">
        <v>13</v>
      </c>
      <c r="F14" s="91">
        <v>16</v>
      </c>
      <c r="G14" s="91"/>
      <c r="H14" s="73">
        <f t="shared" si="0"/>
        <v>49</v>
      </c>
    </row>
    <row r="15" spans="1:10" x14ac:dyDescent="0.2">
      <c r="A15" s="87">
        <v>4</v>
      </c>
      <c r="B15" s="67" t="s">
        <v>28</v>
      </c>
      <c r="C15" s="91">
        <v>13</v>
      </c>
      <c r="D15" s="91">
        <v>16</v>
      </c>
      <c r="E15" s="91"/>
      <c r="F15" s="91">
        <v>20</v>
      </c>
      <c r="G15" s="91"/>
      <c r="H15" s="73">
        <f t="shared" si="0"/>
        <v>49</v>
      </c>
      <c r="I15" s="36"/>
    </row>
    <row r="16" spans="1:10" x14ac:dyDescent="0.2">
      <c r="A16" s="87">
        <v>5</v>
      </c>
      <c r="B16" s="70" t="s">
        <v>25</v>
      </c>
      <c r="C16" s="91">
        <v>10</v>
      </c>
      <c r="D16" s="91">
        <v>11</v>
      </c>
      <c r="E16" s="91"/>
      <c r="F16" s="91">
        <v>13</v>
      </c>
      <c r="G16" s="91"/>
      <c r="H16" s="73">
        <f t="shared" si="0"/>
        <v>34</v>
      </c>
    </row>
    <row r="17" spans="1:8" x14ac:dyDescent="0.2">
      <c r="A17" s="87">
        <v>6</v>
      </c>
      <c r="B17" s="68" t="s">
        <v>32</v>
      </c>
      <c r="C17" s="91">
        <v>7</v>
      </c>
      <c r="D17" s="91">
        <v>8</v>
      </c>
      <c r="E17" s="91">
        <v>8</v>
      </c>
      <c r="F17" s="91">
        <v>8</v>
      </c>
      <c r="G17" s="91"/>
      <c r="H17" s="73">
        <f t="shared" si="0"/>
        <v>31</v>
      </c>
    </row>
    <row r="18" spans="1:8" x14ac:dyDescent="0.2">
      <c r="A18" s="87">
        <v>7</v>
      </c>
      <c r="B18" s="67" t="s">
        <v>104</v>
      </c>
      <c r="D18" s="91">
        <v>10</v>
      </c>
      <c r="E18" s="106">
        <v>10</v>
      </c>
      <c r="F18" s="36">
        <v>11</v>
      </c>
      <c r="G18" s="106"/>
      <c r="H18" s="73">
        <f t="shared" si="0"/>
        <v>31</v>
      </c>
    </row>
    <row r="19" spans="1:8" x14ac:dyDescent="0.2">
      <c r="A19" s="87">
        <v>8</v>
      </c>
      <c r="B19" s="68" t="s">
        <v>67</v>
      </c>
      <c r="D19" s="91">
        <v>2</v>
      </c>
      <c r="E19" s="106">
        <v>9</v>
      </c>
      <c r="F19" s="108">
        <v>10</v>
      </c>
      <c r="G19" s="106"/>
      <c r="H19" s="73">
        <f t="shared" si="0"/>
        <v>21</v>
      </c>
    </row>
    <row r="20" spans="1:8" x14ac:dyDescent="0.2">
      <c r="A20" s="87">
        <v>9</v>
      </c>
      <c r="B20" s="70" t="s">
        <v>93</v>
      </c>
      <c r="C20" s="91">
        <v>8</v>
      </c>
      <c r="D20" s="91"/>
      <c r="E20" s="91">
        <v>11</v>
      </c>
      <c r="F20" s="91"/>
      <c r="G20" s="91"/>
      <c r="H20" s="73">
        <f t="shared" si="0"/>
        <v>19</v>
      </c>
    </row>
    <row r="21" spans="1:8" x14ac:dyDescent="0.2">
      <c r="A21" s="87">
        <v>10</v>
      </c>
      <c r="B21" s="70" t="s">
        <v>71</v>
      </c>
      <c r="C21" s="91">
        <v>6</v>
      </c>
      <c r="D21" s="110">
        <v>5</v>
      </c>
      <c r="E21" s="110">
        <v>6</v>
      </c>
      <c r="F21" s="91"/>
      <c r="G21" s="110"/>
      <c r="H21" s="73">
        <f t="shared" si="0"/>
        <v>17</v>
      </c>
    </row>
    <row r="22" spans="1:8" x14ac:dyDescent="0.2">
      <c r="A22" s="87">
        <v>11</v>
      </c>
      <c r="B22" s="70" t="s">
        <v>100</v>
      </c>
      <c r="C22" s="91">
        <v>9</v>
      </c>
      <c r="D22" s="91"/>
      <c r="E22" s="91"/>
      <c r="F22" s="91">
        <v>7</v>
      </c>
      <c r="G22" s="91"/>
      <c r="H22" s="73">
        <f t="shared" si="0"/>
        <v>16</v>
      </c>
    </row>
    <row r="23" spans="1:8" x14ac:dyDescent="0.2">
      <c r="A23" s="87">
        <v>12</v>
      </c>
      <c r="B23" s="70" t="s">
        <v>95</v>
      </c>
      <c r="C23" s="91">
        <v>4</v>
      </c>
      <c r="D23" s="110"/>
      <c r="E23" s="110">
        <v>2</v>
      </c>
      <c r="F23" s="36">
        <v>6</v>
      </c>
      <c r="G23" s="110"/>
      <c r="H23" s="73">
        <f t="shared" si="0"/>
        <v>12</v>
      </c>
    </row>
    <row r="24" spans="1:8" x14ac:dyDescent="0.2">
      <c r="A24" s="87">
        <v>13</v>
      </c>
      <c r="B24" s="70" t="s">
        <v>56</v>
      </c>
      <c r="C24" s="91">
        <v>5</v>
      </c>
      <c r="D24" s="110">
        <v>7</v>
      </c>
      <c r="E24" s="110"/>
      <c r="F24" s="36"/>
      <c r="G24" s="110"/>
      <c r="H24" s="73">
        <f t="shared" si="0"/>
        <v>12</v>
      </c>
    </row>
    <row r="25" spans="1:8" x14ac:dyDescent="0.2">
      <c r="A25" s="87">
        <v>14</v>
      </c>
      <c r="B25" s="70" t="s">
        <v>108</v>
      </c>
      <c r="E25" s="110">
        <v>7</v>
      </c>
      <c r="F25" s="108">
        <v>4</v>
      </c>
      <c r="G25" s="108"/>
      <c r="H25" s="73">
        <f t="shared" si="0"/>
        <v>11</v>
      </c>
    </row>
    <row r="26" spans="1:8" x14ac:dyDescent="0.2">
      <c r="A26" s="87">
        <v>15</v>
      </c>
      <c r="B26" s="70" t="s">
        <v>53</v>
      </c>
      <c r="D26" s="91">
        <v>4</v>
      </c>
      <c r="E26" s="108">
        <v>1</v>
      </c>
      <c r="F26" s="108">
        <v>5</v>
      </c>
      <c r="G26" s="108"/>
      <c r="H26" s="73">
        <f t="shared" si="0"/>
        <v>10</v>
      </c>
    </row>
    <row r="27" spans="1:8" x14ac:dyDescent="0.2">
      <c r="A27" s="87">
        <v>16</v>
      </c>
      <c r="B27" s="67" t="s">
        <v>103</v>
      </c>
      <c r="D27" s="91">
        <v>3</v>
      </c>
      <c r="E27" s="108">
        <v>5</v>
      </c>
      <c r="F27" s="108"/>
      <c r="G27" s="108"/>
      <c r="H27" s="73">
        <f t="shared" si="0"/>
        <v>8</v>
      </c>
    </row>
    <row r="28" spans="1:8" x14ac:dyDescent="0.2">
      <c r="A28" s="87">
        <v>17</v>
      </c>
      <c r="B28" s="67" t="s">
        <v>102</v>
      </c>
      <c r="D28" s="91">
        <v>1</v>
      </c>
      <c r="E28" s="108">
        <v>4</v>
      </c>
      <c r="F28" s="106"/>
      <c r="G28" s="106"/>
      <c r="H28" s="73">
        <f t="shared" si="0"/>
        <v>5</v>
      </c>
    </row>
    <row r="29" spans="1:8" x14ac:dyDescent="0.2">
      <c r="A29" s="87">
        <v>18</v>
      </c>
      <c r="B29" s="70" t="s">
        <v>57</v>
      </c>
      <c r="C29" s="91">
        <v>1</v>
      </c>
      <c r="D29" s="110"/>
      <c r="E29" s="110"/>
      <c r="F29" s="110">
        <v>1</v>
      </c>
      <c r="G29" s="110"/>
      <c r="H29" s="73">
        <f t="shared" si="0"/>
        <v>2</v>
      </c>
    </row>
    <row r="30" spans="1:8" x14ac:dyDescent="0.2">
      <c r="B30" s="67"/>
      <c r="F30" s="108"/>
      <c r="G30" s="91"/>
    </row>
    <row r="31" spans="1:8" x14ac:dyDescent="0.2">
      <c r="F31" s="91"/>
      <c r="G31" s="91"/>
    </row>
    <row r="32" spans="1:8" x14ac:dyDescent="0.2">
      <c r="F32" s="91"/>
      <c r="G32" s="91"/>
    </row>
    <row r="33" spans="6:7" x14ac:dyDescent="0.2">
      <c r="F33" s="108"/>
      <c r="G33" s="91"/>
    </row>
    <row r="34" spans="6:7" x14ac:dyDescent="0.2">
      <c r="F34" s="91"/>
      <c r="G34" s="36"/>
    </row>
    <row r="35" spans="6:7" x14ac:dyDescent="0.2">
      <c r="F35" s="110"/>
      <c r="G35" s="108"/>
    </row>
    <row r="36" spans="6:7" x14ac:dyDescent="0.2">
      <c r="F36" s="91"/>
      <c r="G36" s="108"/>
    </row>
    <row r="37" spans="6:7" x14ac:dyDescent="0.2">
      <c r="F37" s="108"/>
      <c r="G37" s="91"/>
    </row>
    <row r="38" spans="6:7" x14ac:dyDescent="0.2">
      <c r="F38" s="110"/>
      <c r="G38" s="91"/>
    </row>
    <row r="39" spans="6:7" x14ac:dyDescent="0.2">
      <c r="G39" s="36"/>
    </row>
    <row r="40" spans="6:7" x14ac:dyDescent="0.2">
      <c r="G40" s="108"/>
    </row>
    <row r="41" spans="6:7" x14ac:dyDescent="0.2">
      <c r="G41" s="108"/>
    </row>
    <row r="42" spans="6:7" x14ac:dyDescent="0.2">
      <c r="G42" s="91"/>
    </row>
    <row r="43" spans="6:7" x14ac:dyDescent="0.2">
      <c r="G43" s="110"/>
    </row>
    <row r="44" spans="6:7" x14ac:dyDescent="0.2">
      <c r="G44" s="110"/>
    </row>
    <row r="45" spans="6:7" x14ac:dyDescent="0.2">
      <c r="G45" s="91"/>
    </row>
    <row r="46" spans="6:7" x14ac:dyDescent="0.2">
      <c r="G46" s="36"/>
    </row>
    <row r="47" spans="6:7" x14ac:dyDescent="0.2">
      <c r="G47" s="91"/>
    </row>
    <row r="48" spans="6:7" x14ac:dyDescent="0.2">
      <c r="G48" s="91"/>
    </row>
    <row r="49" spans="7:7" x14ac:dyDescent="0.2">
      <c r="G49" s="91"/>
    </row>
    <row r="50" spans="7:7" x14ac:dyDescent="0.2">
      <c r="G50" s="108"/>
    </row>
    <row r="51" spans="7:7" x14ac:dyDescent="0.2">
      <c r="G51" s="36"/>
    </row>
    <row r="52" spans="7:7" x14ac:dyDescent="0.2">
      <c r="G52" s="108"/>
    </row>
    <row r="53" spans="7:7" x14ac:dyDescent="0.2">
      <c r="G53" s="108"/>
    </row>
    <row r="54" spans="7:7" x14ac:dyDescent="0.2">
      <c r="G54" s="108"/>
    </row>
    <row r="55" spans="7:7" x14ac:dyDescent="0.2">
      <c r="G55" s="36"/>
    </row>
    <row r="56" spans="7:7" x14ac:dyDescent="0.2">
      <c r="G56" s="108"/>
    </row>
    <row r="57" spans="7:7" x14ac:dyDescent="0.2">
      <c r="G57" s="36"/>
    </row>
  </sheetData>
  <sortState xmlns:xlrd2="http://schemas.microsoft.com/office/spreadsheetml/2017/richdata2" ref="B23:F24">
    <sortCondition descending="1" ref="B23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15" ht="30" x14ac:dyDescent="0.4">
      <c r="A1" s="120" t="s">
        <v>62</v>
      </c>
      <c r="B1" s="120"/>
      <c r="C1" s="120"/>
      <c r="D1" s="120"/>
      <c r="E1" s="120"/>
      <c r="F1" s="120"/>
      <c r="G1" s="120"/>
      <c r="H1" s="120"/>
      <c r="I1" s="35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1" t="s">
        <v>86</v>
      </c>
      <c r="B3" s="117"/>
      <c r="C3" s="117"/>
      <c r="D3" s="117"/>
      <c r="E3" s="117"/>
      <c r="F3" s="117"/>
      <c r="G3" s="117"/>
      <c r="H3" s="117"/>
      <c r="I3" s="7"/>
    </row>
    <row r="4" spans="1:15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15" x14ac:dyDescent="0.2">
      <c r="A7" s="91">
        <v>1</v>
      </c>
      <c r="B7" s="67" t="s">
        <v>28</v>
      </c>
      <c r="C7" s="105">
        <v>17</v>
      </c>
      <c r="D7" s="105">
        <v>17</v>
      </c>
      <c r="E7" s="105"/>
      <c r="F7" s="105">
        <v>20</v>
      </c>
      <c r="G7" s="105"/>
      <c r="H7" s="73">
        <f t="shared" ref="H7:H15" si="0">C7+D7+E7+F7+G7</f>
        <v>54</v>
      </c>
      <c r="I7" s="12"/>
    </row>
    <row r="8" spans="1:15" x14ac:dyDescent="0.2">
      <c r="A8" s="99">
        <v>2</v>
      </c>
      <c r="B8" s="67" t="s">
        <v>104</v>
      </c>
      <c r="D8" s="99">
        <v>15</v>
      </c>
      <c r="E8" s="108">
        <v>17</v>
      </c>
      <c r="F8" s="108">
        <v>17</v>
      </c>
      <c r="G8" s="108"/>
      <c r="H8" s="73">
        <f t="shared" si="0"/>
        <v>49</v>
      </c>
    </row>
    <row r="9" spans="1:15" x14ac:dyDescent="0.2">
      <c r="A9" s="99">
        <v>3</v>
      </c>
      <c r="B9" s="68" t="s">
        <v>67</v>
      </c>
      <c r="D9" s="107">
        <v>11</v>
      </c>
      <c r="E9" s="108">
        <v>15</v>
      </c>
      <c r="F9" s="108">
        <v>15</v>
      </c>
      <c r="G9" s="108"/>
      <c r="H9" s="73">
        <f t="shared" si="0"/>
        <v>41</v>
      </c>
    </row>
    <row r="10" spans="1:15" x14ac:dyDescent="0.2">
      <c r="A10" s="91">
        <v>4</v>
      </c>
      <c r="B10" s="70" t="s">
        <v>71</v>
      </c>
      <c r="C10" s="110">
        <v>11</v>
      </c>
      <c r="D10" s="107">
        <v>13</v>
      </c>
      <c r="E10" s="110">
        <v>11</v>
      </c>
      <c r="F10" s="110"/>
      <c r="G10" s="110"/>
      <c r="H10" s="73">
        <f t="shared" si="0"/>
        <v>35</v>
      </c>
    </row>
    <row r="11" spans="1:15" x14ac:dyDescent="0.2">
      <c r="A11" s="91">
        <v>5</v>
      </c>
      <c r="B11" s="70" t="s">
        <v>100</v>
      </c>
      <c r="C11" s="110">
        <v>15</v>
      </c>
      <c r="D11" s="99"/>
      <c r="E11" s="110">
        <v>8</v>
      </c>
      <c r="F11" s="110">
        <v>11</v>
      </c>
      <c r="G11" s="110"/>
      <c r="H11" s="73">
        <f t="shared" si="0"/>
        <v>34</v>
      </c>
    </row>
    <row r="12" spans="1:15" x14ac:dyDescent="0.2">
      <c r="A12" s="110">
        <v>6</v>
      </c>
      <c r="B12" s="70" t="s">
        <v>93</v>
      </c>
      <c r="C12" s="107">
        <v>13</v>
      </c>
      <c r="D12" s="105"/>
      <c r="E12" s="107">
        <v>20</v>
      </c>
      <c r="F12" s="107"/>
      <c r="G12" s="107"/>
      <c r="H12" s="73">
        <f t="shared" si="0"/>
        <v>33</v>
      </c>
    </row>
    <row r="13" spans="1:15" x14ac:dyDescent="0.2">
      <c r="A13" s="110">
        <v>7</v>
      </c>
      <c r="B13" s="70" t="s">
        <v>108</v>
      </c>
      <c r="D13" s="107"/>
      <c r="E13" s="106">
        <v>13</v>
      </c>
      <c r="F13" s="108">
        <v>10</v>
      </c>
      <c r="G13" s="108"/>
      <c r="H13" s="73">
        <f t="shared" si="0"/>
        <v>23</v>
      </c>
    </row>
    <row r="14" spans="1:15" x14ac:dyDescent="0.2">
      <c r="A14" s="91">
        <v>8</v>
      </c>
      <c r="B14" s="67" t="s">
        <v>102</v>
      </c>
      <c r="D14" s="110">
        <v>10</v>
      </c>
      <c r="E14" s="108">
        <v>10</v>
      </c>
      <c r="F14" s="91"/>
      <c r="G14" s="91"/>
      <c r="H14" s="73">
        <f t="shared" si="0"/>
        <v>20</v>
      </c>
    </row>
    <row r="15" spans="1:15" x14ac:dyDescent="0.2">
      <c r="A15" s="91">
        <v>9</v>
      </c>
      <c r="B15" s="70" t="s">
        <v>107</v>
      </c>
      <c r="E15" s="94">
        <v>5</v>
      </c>
      <c r="F15" s="94">
        <v>8</v>
      </c>
      <c r="H15" s="73">
        <f t="shared" si="0"/>
        <v>13</v>
      </c>
    </row>
    <row r="16" spans="1:15" x14ac:dyDescent="0.2">
      <c r="F16" s="91"/>
    </row>
    <row r="17" spans="6:6" x14ac:dyDescent="0.2">
      <c r="F17" s="108"/>
    </row>
    <row r="18" spans="6:6" x14ac:dyDescent="0.2">
      <c r="F18" s="108"/>
    </row>
  </sheetData>
  <sortState xmlns:xlrd2="http://schemas.microsoft.com/office/spreadsheetml/2017/richdata2" ref="B7:H15">
    <sortCondition descending="1" ref="H7:H15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9" ht="30" x14ac:dyDescent="0.4">
      <c r="A1" s="120" t="s">
        <v>62</v>
      </c>
      <c r="B1" s="120"/>
      <c r="C1" s="120"/>
      <c r="D1" s="120"/>
      <c r="E1" s="120"/>
      <c r="F1" s="120"/>
      <c r="G1" s="120"/>
      <c r="H1" s="120"/>
      <c r="I1" s="35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1" t="s">
        <v>87</v>
      </c>
      <c r="B3" s="117"/>
      <c r="C3" s="117"/>
      <c r="D3" s="117"/>
      <c r="E3" s="117"/>
      <c r="F3" s="117"/>
      <c r="G3" s="117"/>
      <c r="H3" s="117"/>
    </row>
    <row r="4" spans="1:9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</row>
    <row r="6" spans="1:9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9" x14ac:dyDescent="0.2">
      <c r="A7" s="113">
        <v>1</v>
      </c>
      <c r="B7" s="103" t="s">
        <v>99</v>
      </c>
      <c r="C7" s="91">
        <v>20</v>
      </c>
      <c r="D7" s="91">
        <v>20</v>
      </c>
      <c r="E7" s="91">
        <v>20</v>
      </c>
      <c r="F7" s="91">
        <v>20</v>
      </c>
      <c r="G7" s="91"/>
      <c r="H7" s="112">
        <f t="shared" ref="H7:H15" si="0">C7+D7+E7+F7+G7</f>
        <v>80</v>
      </c>
    </row>
    <row r="8" spans="1:9" x14ac:dyDescent="0.2">
      <c r="A8" s="99">
        <v>2</v>
      </c>
      <c r="B8" s="70" t="s">
        <v>24</v>
      </c>
      <c r="C8" s="99">
        <v>15</v>
      </c>
      <c r="D8" s="99">
        <v>15</v>
      </c>
      <c r="E8" s="99">
        <v>13</v>
      </c>
      <c r="F8" s="99">
        <v>17</v>
      </c>
      <c r="G8" s="99"/>
      <c r="H8" s="73">
        <f t="shared" si="0"/>
        <v>60</v>
      </c>
    </row>
    <row r="9" spans="1:9" x14ac:dyDescent="0.2">
      <c r="A9" s="99">
        <v>3</v>
      </c>
      <c r="B9" s="68" t="s">
        <v>32</v>
      </c>
      <c r="C9" s="99">
        <v>13</v>
      </c>
      <c r="D9" s="99">
        <v>13</v>
      </c>
      <c r="E9" s="99">
        <v>11</v>
      </c>
      <c r="F9" s="99">
        <v>15</v>
      </c>
      <c r="G9" s="99"/>
      <c r="H9" s="73">
        <f t="shared" si="0"/>
        <v>52</v>
      </c>
    </row>
    <row r="10" spans="1:9" x14ac:dyDescent="0.2">
      <c r="A10" s="99">
        <v>4</v>
      </c>
      <c r="B10" s="70" t="s">
        <v>70</v>
      </c>
      <c r="C10" s="99">
        <v>17</v>
      </c>
      <c r="D10" s="99">
        <v>17</v>
      </c>
      <c r="E10" s="99">
        <v>17</v>
      </c>
      <c r="F10" s="99"/>
      <c r="G10" s="99"/>
      <c r="H10" s="73">
        <f t="shared" si="0"/>
        <v>51</v>
      </c>
    </row>
    <row r="11" spans="1:9" x14ac:dyDescent="0.2">
      <c r="A11" s="99">
        <v>5</v>
      </c>
      <c r="B11" s="70" t="s">
        <v>97</v>
      </c>
      <c r="C11" s="99">
        <v>9</v>
      </c>
      <c r="D11" s="99">
        <v>8</v>
      </c>
      <c r="E11" s="99">
        <v>6</v>
      </c>
      <c r="F11" s="99">
        <v>13</v>
      </c>
      <c r="G11" s="99"/>
      <c r="H11" s="73">
        <f t="shared" si="0"/>
        <v>36</v>
      </c>
    </row>
    <row r="12" spans="1:9" x14ac:dyDescent="0.2">
      <c r="A12" s="91">
        <v>6</v>
      </c>
      <c r="B12" s="70" t="s">
        <v>56</v>
      </c>
      <c r="C12" s="99">
        <v>11</v>
      </c>
      <c r="D12" s="99">
        <v>11</v>
      </c>
      <c r="E12" s="99">
        <v>10</v>
      </c>
      <c r="F12" s="99"/>
      <c r="G12" s="99"/>
      <c r="H12" s="73">
        <f t="shared" si="0"/>
        <v>32</v>
      </c>
    </row>
    <row r="13" spans="1:9" x14ac:dyDescent="0.2">
      <c r="A13" s="105">
        <v>7</v>
      </c>
      <c r="B13" s="70" t="s">
        <v>26</v>
      </c>
      <c r="D13" s="99">
        <v>7</v>
      </c>
      <c r="E13" s="106">
        <v>4</v>
      </c>
      <c r="F13" s="106">
        <v>11</v>
      </c>
      <c r="G13" s="106"/>
      <c r="H13" s="73">
        <f t="shared" si="0"/>
        <v>22</v>
      </c>
    </row>
    <row r="14" spans="1:9" x14ac:dyDescent="0.2">
      <c r="A14" s="91">
        <v>8</v>
      </c>
      <c r="B14" s="70" t="s">
        <v>72</v>
      </c>
      <c r="D14" s="99">
        <v>10</v>
      </c>
      <c r="E14" s="104">
        <v>8</v>
      </c>
      <c r="F14" s="104"/>
      <c r="G14" s="104"/>
      <c r="H14" s="73">
        <f t="shared" si="0"/>
        <v>18</v>
      </c>
    </row>
    <row r="15" spans="1:9" x14ac:dyDescent="0.2">
      <c r="A15" s="107">
        <v>9</v>
      </c>
      <c r="B15" s="70" t="s">
        <v>51</v>
      </c>
      <c r="D15" s="99">
        <v>9</v>
      </c>
      <c r="E15" s="98">
        <v>9</v>
      </c>
      <c r="F15" s="98"/>
      <c r="G15" s="98"/>
      <c r="H15" s="73">
        <f t="shared" si="0"/>
        <v>18</v>
      </c>
    </row>
    <row r="16" spans="1:9" x14ac:dyDescent="0.2">
      <c r="B16" s="70"/>
    </row>
  </sheetData>
  <sortState xmlns:xlrd2="http://schemas.microsoft.com/office/spreadsheetml/2017/richdata2" ref="B7:H15">
    <sortCondition descending="1" ref="H7:H15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1" t="s">
        <v>88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57</v>
      </c>
      <c r="C7" s="91">
        <v>20</v>
      </c>
      <c r="D7" s="91">
        <v>17</v>
      </c>
      <c r="E7" s="91">
        <v>15</v>
      </c>
      <c r="F7" s="91">
        <v>15</v>
      </c>
      <c r="G7" s="91"/>
      <c r="H7" s="73">
        <f>C7+D7+E7+F7+G7</f>
        <v>67</v>
      </c>
    </row>
    <row r="8" spans="1:8" x14ac:dyDescent="0.2">
      <c r="A8" s="99">
        <v>2</v>
      </c>
      <c r="B8" s="67" t="s">
        <v>29</v>
      </c>
      <c r="D8" s="91">
        <v>20</v>
      </c>
      <c r="E8" s="98">
        <v>20</v>
      </c>
      <c r="F8" s="98">
        <v>17</v>
      </c>
      <c r="G8" s="98"/>
      <c r="H8" s="73">
        <f>C8+D8+E8+F8+G8</f>
        <v>57</v>
      </c>
    </row>
    <row r="9" spans="1:8" x14ac:dyDescent="0.2">
      <c r="A9" s="91">
        <v>3</v>
      </c>
      <c r="B9" s="68" t="s">
        <v>48</v>
      </c>
      <c r="D9" s="99">
        <v>15</v>
      </c>
      <c r="E9" s="98">
        <v>13</v>
      </c>
      <c r="F9" s="98">
        <v>13</v>
      </c>
      <c r="G9" s="98"/>
      <c r="H9" s="73">
        <f>C9+D9+E9+F9+G9</f>
        <v>41</v>
      </c>
    </row>
    <row r="10" spans="1:8" x14ac:dyDescent="0.2">
      <c r="A10" s="105">
        <v>4</v>
      </c>
      <c r="B10" s="70" t="s">
        <v>27</v>
      </c>
      <c r="D10" s="99"/>
      <c r="E10" s="98">
        <v>17</v>
      </c>
      <c r="F10" s="98">
        <v>20</v>
      </c>
      <c r="G10" s="98"/>
      <c r="H10" s="73">
        <f>C10+D10+E10+F10+G10</f>
        <v>37</v>
      </c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</sheetData>
  <sortState xmlns:xlrd2="http://schemas.microsoft.com/office/spreadsheetml/2017/richdata2"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1" t="s">
        <v>89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93" t="s">
        <v>65</v>
      </c>
      <c r="C7" s="91">
        <v>15</v>
      </c>
      <c r="D7" s="91">
        <v>12</v>
      </c>
      <c r="E7" s="91">
        <v>12</v>
      </c>
      <c r="F7" s="91">
        <v>12</v>
      </c>
      <c r="G7" s="91"/>
      <c r="H7" s="73">
        <f>C7+D7+E7+F7+G7</f>
        <v>51</v>
      </c>
    </row>
    <row r="8" spans="1:8" x14ac:dyDescent="0.2">
      <c r="A8" s="99">
        <v>2</v>
      </c>
      <c r="B8" s="70" t="s">
        <v>53</v>
      </c>
      <c r="D8" s="91">
        <v>15</v>
      </c>
      <c r="E8" s="108">
        <v>15</v>
      </c>
      <c r="F8" s="108">
        <v>15</v>
      </c>
      <c r="G8" s="108"/>
      <c r="H8" s="73">
        <f>C8+D8+E8+F8+G8</f>
        <v>45</v>
      </c>
    </row>
    <row r="9" spans="1:8" x14ac:dyDescent="0.2">
      <c r="A9" s="91">
        <v>3</v>
      </c>
      <c r="B9" s="70" t="s">
        <v>52</v>
      </c>
      <c r="C9" s="110">
        <v>12</v>
      </c>
      <c r="D9" s="110">
        <v>10</v>
      </c>
      <c r="E9" s="110">
        <v>10</v>
      </c>
      <c r="F9" s="110">
        <v>10</v>
      </c>
      <c r="G9" s="110"/>
      <c r="H9" s="73">
        <f>C9+D9+E9+F9+G9</f>
        <v>42</v>
      </c>
    </row>
    <row r="10" spans="1:8" x14ac:dyDescent="0.2">
      <c r="D10" s="99"/>
      <c r="E10" s="98"/>
      <c r="F10" s="98"/>
      <c r="G10" s="98"/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  <row r="13" spans="1:8" x14ac:dyDescent="0.2">
      <c r="D13" s="99"/>
      <c r="E13" s="98"/>
      <c r="F13" s="98"/>
      <c r="G13" s="98"/>
    </row>
    <row r="14" spans="1:8" x14ac:dyDescent="0.2">
      <c r="D14" s="99"/>
      <c r="E14" s="98"/>
      <c r="F14" s="98"/>
      <c r="G14" s="98"/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9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1" t="s">
        <v>90</v>
      </c>
      <c r="B3" s="117"/>
      <c r="C3" s="117"/>
      <c r="D3" s="117"/>
      <c r="E3" s="117"/>
      <c r="F3" s="117"/>
      <c r="G3" s="117"/>
      <c r="H3" s="117"/>
      <c r="I3" s="7"/>
    </row>
    <row r="4" spans="1:9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9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9" x14ac:dyDescent="0.2">
      <c r="A7" s="91">
        <v>1</v>
      </c>
      <c r="B7" s="70" t="s">
        <v>95</v>
      </c>
      <c r="C7" s="91">
        <v>15</v>
      </c>
      <c r="D7" s="91"/>
      <c r="E7" s="91">
        <v>12</v>
      </c>
      <c r="F7" s="91">
        <v>15</v>
      </c>
      <c r="G7" s="91"/>
      <c r="H7" s="73">
        <f>C7+D7+E7+F7+G7</f>
        <v>42</v>
      </c>
      <c r="I7" s="57"/>
    </row>
    <row r="8" spans="1:9" x14ac:dyDescent="0.2">
      <c r="A8" s="99">
        <v>2</v>
      </c>
      <c r="B8" s="67" t="s">
        <v>101</v>
      </c>
      <c r="D8" s="110">
        <v>10</v>
      </c>
      <c r="E8" s="108">
        <v>8</v>
      </c>
      <c r="F8" s="108">
        <v>12</v>
      </c>
      <c r="G8" s="108"/>
      <c r="H8" s="73">
        <f>C8+D8+E8+F8+G8</f>
        <v>30</v>
      </c>
    </row>
    <row r="9" spans="1:9" x14ac:dyDescent="0.2">
      <c r="A9" s="91">
        <v>3</v>
      </c>
      <c r="B9" s="67" t="s">
        <v>103</v>
      </c>
      <c r="D9" s="91">
        <v>15</v>
      </c>
      <c r="E9" s="98">
        <v>15</v>
      </c>
      <c r="F9" s="98"/>
      <c r="G9" s="98"/>
      <c r="H9" s="73">
        <f>C9+D9+E9+F9+G9</f>
        <v>30</v>
      </c>
    </row>
  </sheetData>
  <sortState xmlns:xlrd2="http://schemas.microsoft.com/office/spreadsheetml/2017/richdata2" ref="B8:H9">
    <sortCondition ref="B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1" t="s">
        <v>91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25</v>
      </c>
      <c r="C7" s="91">
        <v>15</v>
      </c>
      <c r="D7" s="91">
        <v>15</v>
      </c>
      <c r="E7" s="91"/>
      <c r="F7" s="91">
        <v>15</v>
      </c>
      <c r="G7" s="91"/>
      <c r="H7" s="73">
        <f>C7+D7+E7+F7+G7</f>
        <v>45</v>
      </c>
    </row>
    <row r="8" spans="1:8" x14ac:dyDescent="0.2">
      <c r="A8" s="99">
        <v>2</v>
      </c>
      <c r="B8" s="68" t="s">
        <v>49</v>
      </c>
      <c r="C8" s="110">
        <v>12</v>
      </c>
      <c r="D8" s="110">
        <v>12</v>
      </c>
      <c r="E8" s="110">
        <v>15</v>
      </c>
      <c r="F8" s="110"/>
      <c r="G8" s="110"/>
      <c r="H8" s="73">
        <f>C8+D8+E8+F8+G8</f>
        <v>39</v>
      </c>
    </row>
    <row r="9" spans="1:8" x14ac:dyDescent="0.2">
      <c r="A9" s="99">
        <v>3</v>
      </c>
      <c r="B9" s="67" t="s">
        <v>96</v>
      </c>
      <c r="C9" s="99">
        <v>8</v>
      </c>
      <c r="D9" s="99">
        <v>8</v>
      </c>
      <c r="E9" s="99">
        <v>12</v>
      </c>
      <c r="F9" s="99"/>
      <c r="G9" s="99"/>
      <c r="H9" s="73">
        <f>C9+D9+E9+F9+G9</f>
        <v>28</v>
      </c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79_závod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2020-01-08T20:30:37Z</cp:lastPrinted>
  <dcterms:created xsi:type="dcterms:W3CDTF">2007-01-22T10:15:45Z</dcterms:created>
  <dcterms:modified xsi:type="dcterms:W3CDTF">2020-02-12T20:11:33Z</dcterms:modified>
</cp:coreProperties>
</file>