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2"/>
  </bookViews>
  <sheets>
    <sheet name="12km" sheetId="1" r:id="rId1"/>
    <sheet name="7,7km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<sst xmlns="http://schemas.openxmlformats.org/spreadsheetml/2006/main" count="679" uniqueCount="252">
  <si>
    <t xml:space="preserve">   Běh kolem Vyškova    „Vyškovská 12“</t>
  </si>
  <si>
    <t>23.ROČNÍK</t>
  </si>
  <si>
    <t>12km</t>
  </si>
  <si>
    <t>Pořadí</t>
  </si>
  <si>
    <t>Kategorie</t>
  </si>
  <si>
    <t>Ročník</t>
  </si>
  <si>
    <t>Jméno</t>
  </si>
  <si>
    <t>Oddíl</t>
  </si>
  <si>
    <t>Číslo</t>
  </si>
  <si>
    <t>Čas</t>
  </si>
  <si>
    <t>Ø/km</t>
  </si>
  <si>
    <t>MA</t>
  </si>
  <si>
    <t>74–93</t>
  </si>
  <si>
    <t>1.</t>
  </si>
  <si>
    <t>Kohut Jan</t>
  </si>
  <si>
    <t>VSK Uni Brno</t>
  </si>
  <si>
    <t>2.</t>
  </si>
  <si>
    <t>Steiner Tomáš</t>
  </si>
  <si>
    <t>3.</t>
  </si>
  <si>
    <t>Němeček Jiří</t>
  </si>
  <si>
    <t>AHA Vyškov</t>
  </si>
  <si>
    <t>4.</t>
  </si>
  <si>
    <t>Netopil Vladislav</t>
  </si>
  <si>
    <t>MK Seitl Ostrava</t>
  </si>
  <si>
    <t>5.</t>
  </si>
  <si>
    <t>Židlík Pavel</t>
  </si>
  <si>
    <t>Sanita Car Holešov</t>
  </si>
  <si>
    <t>6.</t>
  </si>
  <si>
    <t>Adamec Milan</t>
  </si>
  <si>
    <t>MKS Ostrava</t>
  </si>
  <si>
    <t>7.</t>
  </si>
  <si>
    <t>Strnad Richard</t>
  </si>
  <si>
    <t>Vyškov</t>
  </si>
  <si>
    <t>8.</t>
  </si>
  <si>
    <t>Deutsch Aleš</t>
  </si>
  <si>
    <t>Prostějov</t>
  </si>
  <si>
    <t>9.</t>
  </si>
  <si>
    <t>Novák Petr</t>
  </si>
  <si>
    <t>Viničné Šumice</t>
  </si>
  <si>
    <t>10.</t>
  </si>
  <si>
    <t>Šitka Josef</t>
  </si>
  <si>
    <t>11.</t>
  </si>
  <si>
    <t>Hrabovský Petr</t>
  </si>
  <si>
    <t>12.</t>
  </si>
  <si>
    <t>Doležal Miloš</t>
  </si>
  <si>
    <t>Mokrá - Horákov</t>
  </si>
  <si>
    <t>13.</t>
  </si>
  <si>
    <t>Fritscher Adam</t>
  </si>
  <si>
    <t>TJ Liga Stovkařů Olomouc</t>
  </si>
  <si>
    <t>14.</t>
  </si>
  <si>
    <t>Vychron Aleš</t>
  </si>
  <si>
    <t>NC Vyškov</t>
  </si>
  <si>
    <t>15.</t>
  </si>
  <si>
    <t>Vránek David</t>
  </si>
  <si>
    <t>Brno</t>
  </si>
  <si>
    <t>16.</t>
  </si>
  <si>
    <t>Lenhart Vít</t>
  </si>
  <si>
    <t>TJ Liga 100 Olomouc</t>
  </si>
  <si>
    <t>17.</t>
  </si>
  <si>
    <t>Rybicki Kamil</t>
  </si>
  <si>
    <t>Rousínov</t>
  </si>
  <si>
    <t>18.</t>
  </si>
  <si>
    <t>Vomáčka Martin</t>
  </si>
  <si>
    <t>Moravské Málkovice</t>
  </si>
  <si>
    <t>19.</t>
  </si>
  <si>
    <t>Paštěka František</t>
  </si>
  <si>
    <t>Heroltice</t>
  </si>
  <si>
    <t>20.</t>
  </si>
  <si>
    <t>Raška Miroslav</t>
  </si>
  <si>
    <t>21.</t>
  </si>
  <si>
    <t>Filip Jiří</t>
  </si>
  <si>
    <t>22.</t>
  </si>
  <si>
    <t>Filip Lukáš</t>
  </si>
  <si>
    <t>MB</t>
  </si>
  <si>
    <t>64–73</t>
  </si>
  <si>
    <t>Jelínek Aleš</t>
  </si>
  <si>
    <t>Kopečný Dušan</t>
  </si>
  <si>
    <t>Biatlon Prostějov</t>
  </si>
  <si>
    <t>Halas Petr</t>
  </si>
  <si>
    <t>Cibulka Pavel</t>
  </si>
  <si>
    <t>Krátký Ivo</t>
  </si>
  <si>
    <t>Otaslavice</t>
  </si>
  <si>
    <t>Haumer Vladimír</t>
  </si>
  <si>
    <t>Biatlon Vyškov</t>
  </si>
  <si>
    <t>Čech Ladislav</t>
  </si>
  <si>
    <t xml:space="preserve">Mokrá   </t>
  </si>
  <si>
    <t>Mika Ivo</t>
  </si>
  <si>
    <t>MC</t>
  </si>
  <si>
    <t>54–63</t>
  </si>
  <si>
    <t>Kratochvíl Pavel</t>
  </si>
  <si>
    <t>Sokol Rudíkov</t>
  </si>
  <si>
    <t>Hajzler Jiří</t>
  </si>
  <si>
    <t>Skyba Martin</t>
  </si>
  <si>
    <t>FIT-ONLINE</t>
  </si>
  <si>
    <t>Měřínský Jaroslav</t>
  </si>
  <si>
    <t xml:space="preserve">AK Perná </t>
  </si>
  <si>
    <t>Navrátil Karel</t>
  </si>
  <si>
    <t>Prokop Jiří</t>
  </si>
  <si>
    <t>CGS-Tyres-Zlín</t>
  </si>
  <si>
    <t>David Karel</t>
  </si>
  <si>
    <t>LRS Vyškov</t>
  </si>
  <si>
    <t>Zejda Ivo</t>
  </si>
  <si>
    <t>Moravia Slavia</t>
  </si>
  <si>
    <t>Šimek Štefan</t>
  </si>
  <si>
    <t>ZOD Němčice nad Hanou</t>
  </si>
  <si>
    <t>Drápal Pavel</t>
  </si>
  <si>
    <t>MD</t>
  </si>
  <si>
    <t>44–53</t>
  </si>
  <si>
    <t>Kudlička Svatopluk</t>
  </si>
  <si>
    <t>Kunrt Miroslav</t>
  </si>
  <si>
    <t>HŽP Prostějov</t>
  </si>
  <si>
    <t>Frank Pavel</t>
  </si>
  <si>
    <t>7,7km</t>
  </si>
  <si>
    <t>ME</t>
  </si>
  <si>
    <t>43 a starší</t>
  </si>
  <si>
    <t>Haberland Jan</t>
  </si>
  <si>
    <t>Sokol Brno</t>
  </si>
  <si>
    <t>Holý Josef</t>
  </si>
  <si>
    <t>AC Moravská Slávia</t>
  </si>
  <si>
    <t>Tomíšek Jindřich</t>
  </si>
  <si>
    <t>OREL Horní Moštěnice</t>
  </si>
  <si>
    <t>Kubík Josef</t>
  </si>
  <si>
    <t>Ptačina Adamov</t>
  </si>
  <si>
    <t>Hrubý Milan</t>
  </si>
  <si>
    <t>Blansko</t>
  </si>
  <si>
    <t>Cahel Pavel</t>
  </si>
  <si>
    <t>MJ</t>
  </si>
  <si>
    <t>94-97</t>
  </si>
  <si>
    <t>Sochor Patrik</t>
  </si>
  <si>
    <t>AC Moravska Slavia</t>
  </si>
  <si>
    <t>Haumer Jan</t>
  </si>
  <si>
    <t>Zeman Filip</t>
  </si>
  <si>
    <t>Wágner Adam</t>
  </si>
  <si>
    <t>ZA</t>
  </si>
  <si>
    <t>79–93</t>
  </si>
  <si>
    <t>Vévodová Martina</t>
  </si>
  <si>
    <t>Suráková Lenka</t>
  </si>
  <si>
    <t>Kohutová Andrea</t>
  </si>
  <si>
    <t>Brázdová Veronika</t>
  </si>
  <si>
    <t>Kroměříž</t>
  </si>
  <si>
    <t>Šitková Terezie</t>
  </si>
  <si>
    <t>Drnovice u Vyškova</t>
  </si>
  <si>
    <t>Dřímalová Martina</t>
  </si>
  <si>
    <t>Toufarová Jana</t>
  </si>
  <si>
    <t>ZB</t>
  </si>
  <si>
    <t>69–78</t>
  </si>
  <si>
    <t>Doubková Kateřina</t>
  </si>
  <si>
    <t>Divišová Silvie</t>
  </si>
  <si>
    <t>Moravský Krumlov</t>
  </si>
  <si>
    <t>Hlaváčová Jaromíra</t>
  </si>
  <si>
    <t>Hajzlerová Magda</t>
  </si>
  <si>
    <t>ZC</t>
  </si>
  <si>
    <t xml:space="preserve">59-68 </t>
  </si>
  <si>
    <t>Málková Anna</t>
  </si>
  <si>
    <t>ZD</t>
  </si>
  <si>
    <t>58 a starší</t>
  </si>
  <si>
    <t>Hrozová Milena</t>
  </si>
  <si>
    <t>Cupálová Eva</t>
  </si>
  <si>
    <t>Bušovice</t>
  </si>
  <si>
    <t>ZJ</t>
  </si>
  <si>
    <t>Hubáčková Denisa</t>
  </si>
  <si>
    <t>100m</t>
  </si>
  <si>
    <t>Benjamínci dívky</t>
  </si>
  <si>
    <t>2008 – 2013</t>
  </si>
  <si>
    <t>Plevová Veronika</t>
  </si>
  <si>
    <t>Nezamyslice</t>
  </si>
  <si>
    <t>Trojancová Monika</t>
  </si>
  <si>
    <t>Nováková Martina</t>
  </si>
  <si>
    <t>Tomanová Maja</t>
  </si>
  <si>
    <t>Halasová Anežka</t>
  </si>
  <si>
    <t>Orel Drnovice</t>
  </si>
  <si>
    <t>Vychronová Kristýna</t>
  </si>
  <si>
    <t>Benjamínci hoši</t>
  </si>
  <si>
    <t>Olejník David</t>
  </si>
  <si>
    <t>KPS Vyškov</t>
  </si>
  <si>
    <t>Slabý Patrik</t>
  </si>
  <si>
    <t>Křenovice</t>
  </si>
  <si>
    <t>Novák David</t>
  </si>
  <si>
    <t>Hudec Marek</t>
  </si>
  <si>
    <t>Grec Josef</t>
  </si>
  <si>
    <t>200m</t>
  </si>
  <si>
    <t>Předškoláci dívky</t>
  </si>
  <si>
    <t>2006-2007</t>
  </si>
  <si>
    <t>Slabá Lucie</t>
  </si>
  <si>
    <t>Předškoláci hoši</t>
  </si>
  <si>
    <t>Tokár Martin</t>
  </si>
  <si>
    <t>AHA Vyskov</t>
  </si>
  <si>
    <t>Jašíček Filip</t>
  </si>
  <si>
    <t>Kmoníček Michal</t>
  </si>
  <si>
    <t>Spáčil Nikolas</t>
  </si>
  <si>
    <t>Vychron Filip</t>
  </si>
  <si>
    <t>Doležal David</t>
  </si>
  <si>
    <t>Mokrá</t>
  </si>
  <si>
    <t>400m</t>
  </si>
  <si>
    <t>Přípravka dívky</t>
  </si>
  <si>
    <t>2004-2005</t>
  </si>
  <si>
    <t>Svobodová Barbora</t>
  </si>
  <si>
    <t>VSK UNI Brno</t>
  </si>
  <si>
    <t>Hlaváčová Monika</t>
  </si>
  <si>
    <t>Havlíčková Tereza</t>
  </si>
  <si>
    <t>Drápalová Míša</t>
  </si>
  <si>
    <t>Přípravka hoši</t>
  </si>
  <si>
    <t>Hajzler Mario</t>
  </si>
  <si>
    <t>Pleva Tomáš</t>
  </si>
  <si>
    <t>Kalinec Václav</t>
  </si>
  <si>
    <t>AK Dvorská</t>
  </si>
  <si>
    <t>Škrášek Adam</t>
  </si>
  <si>
    <t>AK Uherské Hradiště</t>
  </si>
  <si>
    <t>Mátl Ondřej</t>
  </si>
  <si>
    <t>Halas Vojtěch</t>
  </si>
  <si>
    <t>600m</t>
  </si>
  <si>
    <t>Nejmladší žákyně</t>
  </si>
  <si>
    <t>2002-2003</t>
  </si>
  <si>
    <t>Kalincová Anna</t>
  </si>
  <si>
    <t>Jelínková Adéla</t>
  </si>
  <si>
    <t>Mátlová Renata</t>
  </si>
  <si>
    <t>Trojancová Iveta</t>
  </si>
  <si>
    <t>Halasová Anna</t>
  </si>
  <si>
    <t>SBK Kyjov</t>
  </si>
  <si>
    <t>Nejmladší žáci</t>
  </si>
  <si>
    <t>Olejník Adam</t>
  </si>
  <si>
    <t>Šmíd Štěpán</t>
  </si>
  <si>
    <t>Fiala Aleš</t>
  </si>
  <si>
    <t>SDH Luleč</t>
  </si>
  <si>
    <t>Cigánek Marek</t>
  </si>
  <si>
    <t>Nádražní 5</t>
  </si>
  <si>
    <t>Vychron Martin</t>
  </si>
  <si>
    <t>DNF</t>
  </si>
  <si>
    <t>800m</t>
  </si>
  <si>
    <t>Mladší žákyně</t>
  </si>
  <si>
    <t>2000-2001</t>
  </si>
  <si>
    <t>Strnadová Klára</t>
  </si>
  <si>
    <t>Kuncová Martina</t>
  </si>
  <si>
    <t>Mladší žáci</t>
  </si>
  <si>
    <t>Jelínek František</t>
  </si>
  <si>
    <t>Hajzler Sebastian</t>
  </si>
  <si>
    <t>Haumer Matěj</t>
  </si>
  <si>
    <t>Beránek Maxmilián</t>
  </si>
  <si>
    <t>AK Blansko Dvorská</t>
  </si>
  <si>
    <t>Dvořák David</t>
  </si>
  <si>
    <t>1200m</t>
  </si>
  <si>
    <t>Starší žákyně</t>
  </si>
  <si>
    <t>1998-1999</t>
  </si>
  <si>
    <t>Jelínková Karolína</t>
  </si>
  <si>
    <t>Dvořáková Dagmar</t>
  </si>
  <si>
    <t>Švestková Sabina</t>
  </si>
  <si>
    <t>Klub plaveckých sportů Vyškov</t>
  </si>
  <si>
    <t>Jakubčíková Barbora</t>
  </si>
  <si>
    <t>Kuncová Monika</t>
  </si>
  <si>
    <t>Starší žáci</t>
  </si>
  <si>
    <t>Čech Filip</t>
  </si>
  <si>
    <t>Vařeka Jan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</si>
</sst>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/M/YYYY"/>
    <numFmt numFmtId="167" formatCode="HH:MM:SS"/>
    <numFmt numFmtId="168" formatCode="MM:SS"/>
    <numFmt numFmtId="169" formatCode="M:SS.0"/>
    <numFmt numFmtId="170" formatCode="MM:SS.00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5" fillId="0" borderId="0">
      <alignment/>
      <protection/>
    </xf>
  </cellStyleXfs>
  <cellXfs count="3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5" fontId="1" fillId="0" borderId="0" xfId="20" applyNumberFormat="1" applyFont="1" applyAlignment="1">
      <alignment horizontal="center" vertical="center"/>
      <protection/>
    </xf>
    <xf numFmtId="165" fontId="1" fillId="0" borderId="0" xfId="20" applyNumberFormat="1" applyFont="1" applyAlignment="1">
      <alignment horizontal="center" vertical="center"/>
      <protection/>
    </xf>
    <xf numFmtId="164" fontId="4" fillId="0" borderId="0" xfId="21" applyFont="1" applyAlignment="1">
      <alignment horizontal="center"/>
      <protection/>
    </xf>
    <xf numFmtId="164" fontId="1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5" fontId="6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2" borderId="0" xfId="0" applyFill="1" applyAlignment="1">
      <alignment horizontal="center"/>
    </xf>
    <xf numFmtId="164" fontId="7" fillId="0" borderId="0" xfId="21" applyFont="1" applyAlignment="1">
      <alignment horizontal="center"/>
      <protection/>
    </xf>
    <xf numFmtId="164" fontId="8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workbookViewId="0" topLeftCell="A1">
      <selection activeCell="A1" sqref="A1"/>
    </sheetView>
  </sheetViews>
  <sheetFormatPr defaultColWidth="12.57421875" defaultRowHeight="12.75"/>
  <cols>
    <col min="1" max="1" width="6.7109375" style="1" customWidth="1"/>
    <col min="2" max="2" width="9.421875" style="2" customWidth="1"/>
    <col min="3" max="3" width="9.57421875" style="2" customWidth="1"/>
    <col min="4" max="4" width="20.140625" style="3" customWidth="1"/>
    <col min="5" max="5" width="26.140625" style="2" customWidth="1"/>
    <col min="6" max="6" width="6.140625" style="2" customWidth="1"/>
    <col min="7" max="7" width="8.57421875" style="2" customWidth="1"/>
    <col min="8" max="8" width="6.7109375" style="2" customWidth="1"/>
    <col min="9" max="10" width="9.421875" style="2" customWidth="1"/>
    <col min="11" max="11" width="9.421875" style="4" customWidth="1"/>
    <col min="12" max="12" width="9.28125" style="0" customWidth="1"/>
    <col min="13" max="16384" width="11.57421875" style="0" customWidth="1"/>
  </cols>
  <sheetData>
    <row r="1" spans="1:10" ht="12.75" customHeight="1">
      <c r="A1" s="5"/>
      <c r="B1" s="5"/>
      <c r="C1" s="5"/>
      <c r="D1" s="6"/>
      <c r="E1" s="6"/>
      <c r="F1" s="7"/>
      <c r="G1" s="7"/>
      <c r="H1" s="7"/>
      <c r="I1" s="7"/>
      <c r="J1" s="7"/>
    </row>
    <row r="2" spans="1:10" ht="12.75" customHeight="1">
      <c r="A2" s="5" t="s">
        <v>0</v>
      </c>
      <c r="B2" s="5"/>
      <c r="C2" s="5"/>
      <c r="D2" s="6" t="s">
        <v>1</v>
      </c>
      <c r="E2" s="6"/>
      <c r="F2" s="7">
        <v>41468</v>
      </c>
      <c r="G2" s="7"/>
      <c r="H2" s="7"/>
      <c r="I2" s="7"/>
      <c r="J2" s="7"/>
    </row>
    <row r="3" spans="1:10" ht="12.75">
      <c r="A3" s="5"/>
      <c r="B3" s="5"/>
      <c r="C3" s="5"/>
      <c r="D3" s="6"/>
      <c r="E3" s="6"/>
      <c r="F3" s="7"/>
      <c r="G3" s="7"/>
      <c r="H3" s="7"/>
      <c r="I3" s="7"/>
      <c r="J3" s="7"/>
    </row>
    <row r="4" spans="1:10" ht="12.75">
      <c r="A4" s="5"/>
      <c r="B4" s="5"/>
      <c r="C4" s="5"/>
      <c r="D4" s="6"/>
      <c r="E4" s="6"/>
      <c r="F4" s="7"/>
      <c r="G4" s="7"/>
      <c r="H4" s="7"/>
      <c r="I4" s="7"/>
      <c r="J4" s="7"/>
    </row>
    <row r="5" spans="1:10" ht="13.5" customHeight="1">
      <c r="A5" s="8" t="s">
        <v>2</v>
      </c>
      <c r="B5" s="8"/>
      <c r="C5"/>
      <c r="D5" s="9"/>
      <c r="E5" s="10"/>
      <c r="F5" s="11"/>
      <c r="G5" s="12"/>
      <c r="H5" s="11"/>
      <c r="I5" s="11"/>
      <c r="J5" s="11"/>
    </row>
    <row r="6" spans="1:10" ht="12.75">
      <c r="A6" s="13" t="s">
        <v>3</v>
      </c>
      <c r="B6" s="13" t="s">
        <v>4</v>
      </c>
      <c r="C6" s="13" t="s">
        <v>5</v>
      </c>
      <c r="D6" s="14" t="s">
        <v>6</v>
      </c>
      <c r="E6" s="13" t="s">
        <v>7</v>
      </c>
      <c r="F6" s="13" t="s">
        <v>8</v>
      </c>
      <c r="G6" s="13" t="s">
        <v>9</v>
      </c>
      <c r="H6" s="15" t="s">
        <v>10</v>
      </c>
      <c r="I6" s="15"/>
      <c r="J6" s="15"/>
    </row>
    <row r="7" spans="1:10" ht="12.75">
      <c r="A7" s="13" t="s">
        <v>3</v>
      </c>
      <c r="B7" s="16" t="s">
        <v>11</v>
      </c>
      <c r="C7" s="17" t="s">
        <v>12</v>
      </c>
      <c r="D7" s="14" t="s">
        <v>6</v>
      </c>
      <c r="E7" s="13" t="s">
        <v>7</v>
      </c>
      <c r="F7" s="13" t="s">
        <v>8</v>
      </c>
      <c r="G7" s="13" t="s">
        <v>9</v>
      </c>
      <c r="H7" s="15" t="s">
        <v>10</v>
      </c>
      <c r="I7" s="15"/>
      <c r="J7" s="15"/>
    </row>
    <row r="8" spans="1:11" ht="12.75">
      <c r="A8" s="1" t="s">
        <v>13</v>
      </c>
      <c r="B8" t="s">
        <v>11</v>
      </c>
      <c r="C8">
        <v>85</v>
      </c>
      <c r="D8" s="3" t="s">
        <v>14</v>
      </c>
      <c r="E8" t="s">
        <v>15</v>
      </c>
      <c r="F8">
        <v>29</v>
      </c>
      <c r="G8" s="18">
        <v>0.028778796296296295</v>
      </c>
      <c r="H8" s="19">
        <f>G8/12</f>
        <v>0.002398233024691358</v>
      </c>
      <c r="I8"/>
      <c r="J8" s="18"/>
      <c r="K8"/>
    </row>
    <row r="9" spans="1:11" ht="12.75">
      <c r="A9" s="1" t="s">
        <v>16</v>
      </c>
      <c r="B9" t="s">
        <v>11</v>
      </c>
      <c r="C9">
        <v>86</v>
      </c>
      <c r="D9" s="3" t="s">
        <v>17</v>
      </c>
      <c r="E9" t="s">
        <v>15</v>
      </c>
      <c r="F9">
        <v>13</v>
      </c>
      <c r="G9" s="18">
        <v>0.02887701388888889</v>
      </c>
      <c r="H9" s="19">
        <f>G9/12</f>
        <v>0.0024064178240740743</v>
      </c>
      <c r="I9"/>
      <c r="J9" s="18"/>
      <c r="K9"/>
    </row>
    <row r="10" spans="1:11" ht="12.75">
      <c r="A10" s="1" t="s">
        <v>18</v>
      </c>
      <c r="B10" t="s">
        <v>11</v>
      </c>
      <c r="C10">
        <v>82</v>
      </c>
      <c r="D10" s="3" t="s">
        <v>19</v>
      </c>
      <c r="E10" t="s">
        <v>20</v>
      </c>
      <c r="F10">
        <v>17</v>
      </c>
      <c r="G10" s="18">
        <v>0.030046296296296297</v>
      </c>
      <c r="H10" s="19">
        <f>G10/12</f>
        <v>0.002503858024691358</v>
      </c>
      <c r="I10"/>
      <c r="J10" s="18"/>
      <c r="K10"/>
    </row>
    <row r="11" spans="1:11" ht="12.75">
      <c r="A11" s="1" t="s">
        <v>21</v>
      </c>
      <c r="B11" t="s">
        <v>11</v>
      </c>
      <c r="C11">
        <v>81</v>
      </c>
      <c r="D11" s="3" t="s">
        <v>22</v>
      </c>
      <c r="E11" t="s">
        <v>23</v>
      </c>
      <c r="F11">
        <v>32</v>
      </c>
      <c r="G11" s="18">
        <v>0.030784594907407408</v>
      </c>
      <c r="H11" s="19">
        <f>G11/12</f>
        <v>0.002565382908950617</v>
      </c>
      <c r="I11"/>
      <c r="J11" s="18"/>
      <c r="K11"/>
    </row>
    <row r="12" spans="1:11" ht="12.75">
      <c r="A12" s="1" t="s">
        <v>24</v>
      </c>
      <c r="B12" t="s">
        <v>11</v>
      </c>
      <c r="C12">
        <v>77</v>
      </c>
      <c r="D12" s="3" t="s">
        <v>25</v>
      </c>
      <c r="E12" t="s">
        <v>26</v>
      </c>
      <c r="F12">
        <v>27</v>
      </c>
      <c r="G12" s="18">
        <v>0.03128888888888889</v>
      </c>
      <c r="H12" s="19">
        <f>G12/12</f>
        <v>0.0026074074074074072</v>
      </c>
      <c r="I12"/>
      <c r="J12" s="18"/>
      <c r="K12"/>
    </row>
    <row r="13" spans="1:11" ht="12.75">
      <c r="A13" s="1" t="s">
        <v>27</v>
      </c>
      <c r="B13" t="s">
        <v>11</v>
      </c>
      <c r="C13">
        <v>77</v>
      </c>
      <c r="D13" s="3" t="s">
        <v>28</v>
      </c>
      <c r="E13" t="s">
        <v>29</v>
      </c>
      <c r="F13">
        <v>23</v>
      </c>
      <c r="G13" s="18">
        <v>0.03245708333333333</v>
      </c>
      <c r="H13" s="19">
        <f>G13/12</f>
        <v>0.002704756944444444</v>
      </c>
      <c r="I13"/>
      <c r="J13" s="18"/>
      <c r="K13"/>
    </row>
    <row r="14" spans="1:11" ht="12.75">
      <c r="A14" s="1" t="s">
        <v>30</v>
      </c>
      <c r="B14" t="s">
        <v>11</v>
      </c>
      <c r="C14">
        <v>74</v>
      </c>
      <c r="D14" s="3" t="s">
        <v>31</v>
      </c>
      <c r="E14" t="s">
        <v>32</v>
      </c>
      <c r="F14">
        <v>15</v>
      </c>
      <c r="G14" s="18">
        <v>0.03307061342592593</v>
      </c>
      <c r="H14" s="19">
        <f>G14/12</f>
        <v>0.0027558844521604945</v>
      </c>
      <c r="I14"/>
      <c r="J14" s="18"/>
      <c r="K14"/>
    </row>
    <row r="15" spans="1:11" ht="12.75">
      <c r="A15" s="1" t="s">
        <v>33</v>
      </c>
      <c r="B15" t="s">
        <v>11</v>
      </c>
      <c r="C15">
        <v>85</v>
      </c>
      <c r="D15" s="3" t="s">
        <v>34</v>
      </c>
      <c r="E15" t="s">
        <v>35</v>
      </c>
      <c r="F15">
        <v>19</v>
      </c>
      <c r="G15" s="18">
        <v>0.03325008101851852</v>
      </c>
      <c r="H15" s="19">
        <f>G15/12</f>
        <v>0.0027708400848765434</v>
      </c>
      <c r="I15"/>
      <c r="J15" s="18"/>
      <c r="K15"/>
    </row>
    <row r="16" spans="1:11" ht="12.75">
      <c r="A16" s="1" t="s">
        <v>36</v>
      </c>
      <c r="B16" t="s">
        <v>11</v>
      </c>
      <c r="C16">
        <v>76</v>
      </c>
      <c r="D16" s="3" t="s">
        <v>37</v>
      </c>
      <c r="E16" t="s">
        <v>38</v>
      </c>
      <c r="F16">
        <v>30</v>
      </c>
      <c r="G16" s="18">
        <v>0.033656516203703704</v>
      </c>
      <c r="H16" s="19">
        <f>G16/12</f>
        <v>0.0028047096836419753</v>
      </c>
      <c r="I16"/>
      <c r="J16" s="18"/>
      <c r="K16"/>
    </row>
    <row r="17" spans="1:11" ht="12.75">
      <c r="A17" s="1" t="s">
        <v>39</v>
      </c>
      <c r="B17" t="s">
        <v>11</v>
      </c>
      <c r="C17">
        <v>86</v>
      </c>
      <c r="D17" s="3" t="s">
        <v>40</v>
      </c>
      <c r="E17" t="s">
        <v>23</v>
      </c>
      <c r="F17">
        <v>28</v>
      </c>
      <c r="G17" s="18">
        <v>0.03500291666666667</v>
      </c>
      <c r="H17" s="19">
        <f>G17/12</f>
        <v>0.002916909722222222</v>
      </c>
      <c r="I17"/>
      <c r="J17" s="18"/>
      <c r="K17"/>
    </row>
    <row r="18" spans="1:11" ht="12.75">
      <c r="A18" s="1" t="s">
        <v>41</v>
      </c>
      <c r="B18" t="s">
        <v>11</v>
      </c>
      <c r="C18">
        <v>81</v>
      </c>
      <c r="D18" s="3" t="s">
        <v>42</v>
      </c>
      <c r="E18" t="s">
        <v>15</v>
      </c>
      <c r="F18">
        <v>41</v>
      </c>
      <c r="G18" s="18">
        <v>0.036789884259259255</v>
      </c>
      <c r="H18" s="19">
        <f>G18/12</f>
        <v>0.0030658236882716047</v>
      </c>
      <c r="I18"/>
      <c r="J18" s="18"/>
      <c r="K18"/>
    </row>
    <row r="19" spans="1:11" ht="12.75">
      <c r="A19" s="1" t="s">
        <v>43</v>
      </c>
      <c r="B19" t="s">
        <v>11</v>
      </c>
      <c r="C19">
        <v>76</v>
      </c>
      <c r="D19" s="3" t="s">
        <v>44</v>
      </c>
      <c r="E19" t="s">
        <v>45</v>
      </c>
      <c r="F19">
        <v>5</v>
      </c>
      <c r="G19" s="18">
        <v>0.03690326388888889</v>
      </c>
      <c r="H19" s="19">
        <f>G19/12</f>
        <v>0.003075271990740741</v>
      </c>
      <c r="I19"/>
      <c r="J19" s="18"/>
      <c r="K19"/>
    </row>
    <row r="20" spans="1:11" ht="12.75">
      <c r="A20" s="1" t="s">
        <v>46</v>
      </c>
      <c r="B20" t="s">
        <v>11</v>
      </c>
      <c r="C20">
        <v>75</v>
      </c>
      <c r="D20" s="3" t="s">
        <v>47</v>
      </c>
      <c r="E20" t="s">
        <v>48</v>
      </c>
      <c r="F20">
        <v>21</v>
      </c>
      <c r="G20" s="18">
        <v>0.037107118055555555</v>
      </c>
      <c r="H20" s="19">
        <f>G20/12</f>
        <v>0.003092259837962963</v>
      </c>
      <c r="I20"/>
      <c r="J20" s="18"/>
      <c r="K20"/>
    </row>
    <row r="21" spans="1:14" ht="12.75">
      <c r="A21" s="1" t="s">
        <v>49</v>
      </c>
      <c r="B21" t="s">
        <v>11</v>
      </c>
      <c r="C21">
        <v>76</v>
      </c>
      <c r="D21" s="3" t="s">
        <v>50</v>
      </c>
      <c r="E21" t="s">
        <v>51</v>
      </c>
      <c r="F21">
        <v>7</v>
      </c>
      <c r="G21" s="18">
        <v>0.0372847800925926</v>
      </c>
      <c r="H21" s="19">
        <f>G21/12</f>
        <v>0.0031070650077160496</v>
      </c>
      <c r="I21"/>
      <c r="J21" s="18"/>
      <c r="K21"/>
      <c r="M21" s="20"/>
      <c r="N21" s="21"/>
    </row>
    <row r="22" spans="1:14" ht="12.75">
      <c r="A22" s="1" t="s">
        <v>52</v>
      </c>
      <c r="B22" t="s">
        <v>11</v>
      </c>
      <c r="C22">
        <v>78</v>
      </c>
      <c r="D22" s="3" t="s">
        <v>53</v>
      </c>
      <c r="E22" t="s">
        <v>54</v>
      </c>
      <c r="F22">
        <v>18</v>
      </c>
      <c r="G22" s="18">
        <v>0.03818539351851852</v>
      </c>
      <c r="H22" s="19">
        <f>G22/12</f>
        <v>0.00318211612654321</v>
      </c>
      <c r="I22"/>
      <c r="J22" s="18"/>
      <c r="K22"/>
      <c r="M22" s="20"/>
      <c r="N22" s="21"/>
    </row>
    <row r="23" spans="1:14" ht="12.75">
      <c r="A23" s="1" t="s">
        <v>55</v>
      </c>
      <c r="B23" t="s">
        <v>11</v>
      </c>
      <c r="C23">
        <v>82</v>
      </c>
      <c r="D23" s="3" t="s">
        <v>56</v>
      </c>
      <c r="E23" t="s">
        <v>57</v>
      </c>
      <c r="F23">
        <v>35</v>
      </c>
      <c r="G23" s="18">
        <v>0.039728067129629625</v>
      </c>
      <c r="H23" s="19">
        <f>G23/12</f>
        <v>0.0033106722608024688</v>
      </c>
      <c r="I23"/>
      <c r="J23" s="18"/>
      <c r="K23"/>
      <c r="M23" s="20"/>
      <c r="N23" s="21"/>
    </row>
    <row r="24" spans="1:14" ht="12.75">
      <c r="A24" s="1" t="s">
        <v>58</v>
      </c>
      <c r="B24" t="s">
        <v>11</v>
      </c>
      <c r="C24">
        <v>83</v>
      </c>
      <c r="D24" s="3" t="s">
        <v>59</v>
      </c>
      <c r="E24" t="s">
        <v>60</v>
      </c>
      <c r="F24">
        <v>33</v>
      </c>
      <c r="G24" s="18">
        <v>0.039837303240740744</v>
      </c>
      <c r="H24" s="19">
        <f>G24/12</f>
        <v>0.0033197752700617287</v>
      </c>
      <c r="I24"/>
      <c r="J24" s="18"/>
      <c r="K24"/>
      <c r="M24" s="20"/>
      <c r="N24" s="21"/>
    </row>
    <row r="25" spans="1:14" ht="12.75">
      <c r="A25" s="1" t="s">
        <v>61</v>
      </c>
      <c r="B25" t="s">
        <v>11</v>
      </c>
      <c r="C25">
        <v>90</v>
      </c>
      <c r="D25" s="3" t="s">
        <v>62</v>
      </c>
      <c r="E25" t="s">
        <v>63</v>
      </c>
      <c r="F25">
        <v>34</v>
      </c>
      <c r="G25" s="18">
        <v>0.041936805555555554</v>
      </c>
      <c r="H25" s="19">
        <f>G25/12</f>
        <v>0.003494733796296296</v>
      </c>
      <c r="I25"/>
      <c r="J25" s="18"/>
      <c r="K25"/>
      <c r="M25" s="20"/>
      <c r="N25" s="21"/>
    </row>
    <row r="26" spans="1:14" ht="12.75">
      <c r="A26" s="1" t="s">
        <v>64</v>
      </c>
      <c r="B26" t="s">
        <v>11</v>
      </c>
      <c r="C26">
        <v>85</v>
      </c>
      <c r="D26" s="3" t="s">
        <v>65</v>
      </c>
      <c r="E26" t="s">
        <v>66</v>
      </c>
      <c r="F26">
        <v>39</v>
      </c>
      <c r="G26" s="18">
        <v>0.04262219907407407</v>
      </c>
      <c r="H26" s="19">
        <f>G26/12</f>
        <v>0.003551849922839506</v>
      </c>
      <c r="I26"/>
      <c r="J26" s="18"/>
      <c r="K26"/>
      <c r="M26" s="20"/>
      <c r="N26" s="21"/>
    </row>
    <row r="27" spans="1:14" ht="12.75">
      <c r="A27" s="1" t="s">
        <v>67</v>
      </c>
      <c r="B27" t="s">
        <v>11</v>
      </c>
      <c r="C27">
        <v>83</v>
      </c>
      <c r="D27" s="3" t="s">
        <v>68</v>
      </c>
      <c r="E27" t="s">
        <v>32</v>
      </c>
      <c r="F27">
        <v>42</v>
      </c>
      <c r="G27" s="18">
        <v>0.042961817129629626</v>
      </c>
      <c r="H27" s="19">
        <f>G27/12</f>
        <v>0.0035801514274691353</v>
      </c>
      <c r="I27"/>
      <c r="J27" s="18"/>
      <c r="K27"/>
      <c r="M27" s="20"/>
      <c r="N27" s="21"/>
    </row>
    <row r="28" spans="1:14" ht="12.75">
      <c r="A28" s="1" t="s">
        <v>69</v>
      </c>
      <c r="B28" t="s">
        <v>11</v>
      </c>
      <c r="C28">
        <v>82</v>
      </c>
      <c r="D28" s="3" t="s">
        <v>70</v>
      </c>
      <c r="E28" t="s">
        <v>32</v>
      </c>
      <c r="F28">
        <v>38</v>
      </c>
      <c r="G28" s="18">
        <v>0.047206689814814816</v>
      </c>
      <c r="H28" s="19">
        <f>G28/12</f>
        <v>0.003933890817901234</v>
      </c>
      <c r="I28"/>
      <c r="J28" s="18"/>
      <c r="K28"/>
      <c r="M28" s="20"/>
      <c r="N28" s="21"/>
    </row>
    <row r="29" spans="1:14" ht="12.75">
      <c r="A29" s="1" t="s">
        <v>71</v>
      </c>
      <c r="B29" t="s">
        <v>11</v>
      </c>
      <c r="C29">
        <v>84</v>
      </c>
      <c r="D29" s="3" t="s">
        <v>72</v>
      </c>
      <c r="E29" t="s">
        <v>32</v>
      </c>
      <c r="F29">
        <v>37</v>
      </c>
      <c r="G29" s="18">
        <v>0.047209398148148146</v>
      </c>
      <c r="H29" s="19">
        <f>G29/12</f>
        <v>0.0039341165123456786</v>
      </c>
      <c r="I29"/>
      <c r="J29" s="18"/>
      <c r="K29"/>
      <c r="M29" s="20"/>
      <c r="N29" s="21"/>
    </row>
    <row r="30" spans="1:14" ht="12.75">
      <c r="A30" s="13" t="s">
        <v>3</v>
      </c>
      <c r="B30" s="16" t="s">
        <v>73</v>
      </c>
      <c r="C30" s="17" t="s">
        <v>74</v>
      </c>
      <c r="D30" s="14" t="s">
        <v>6</v>
      </c>
      <c r="E30" s="13" t="s">
        <v>7</v>
      </c>
      <c r="F30" s="13" t="s">
        <v>8</v>
      </c>
      <c r="G30" s="13" t="s">
        <v>9</v>
      </c>
      <c r="H30" s="15" t="s">
        <v>10</v>
      </c>
      <c r="I30"/>
      <c r="J30" s="18"/>
      <c r="K30"/>
      <c r="M30" s="20"/>
      <c r="N30" s="21"/>
    </row>
    <row r="31" spans="1:14" ht="12.75">
      <c r="A31" s="1" t="s">
        <v>13</v>
      </c>
      <c r="B31" t="s">
        <v>73</v>
      </c>
      <c r="C31">
        <v>67</v>
      </c>
      <c r="D31" s="3" t="s">
        <v>75</v>
      </c>
      <c r="E31" t="s">
        <v>54</v>
      </c>
      <c r="F31">
        <v>26</v>
      </c>
      <c r="G31" s="18">
        <v>0.03178053240740741</v>
      </c>
      <c r="H31" s="19">
        <f>G31/12</f>
        <v>0.0026483777006172837</v>
      </c>
      <c r="I31"/>
      <c r="J31" s="18"/>
      <c r="K31"/>
      <c r="M31" s="20"/>
      <c r="N31" s="21"/>
    </row>
    <row r="32" spans="1:14" ht="12.75">
      <c r="A32" s="1" t="s">
        <v>16</v>
      </c>
      <c r="B32" t="s">
        <v>73</v>
      </c>
      <c r="C32">
        <v>73</v>
      </c>
      <c r="D32" s="3" t="s">
        <v>76</v>
      </c>
      <c r="E32" t="s">
        <v>77</v>
      </c>
      <c r="F32">
        <v>20</v>
      </c>
      <c r="G32" s="18">
        <v>0.033999027777777774</v>
      </c>
      <c r="H32" s="19">
        <f>G32/12</f>
        <v>0.0028332523148148145</v>
      </c>
      <c r="I32"/>
      <c r="J32" s="18"/>
      <c r="K32"/>
      <c r="M32" s="20"/>
      <c r="N32" s="21"/>
    </row>
    <row r="33" spans="1:14" ht="12.75">
      <c r="A33" s="1" t="s">
        <v>18</v>
      </c>
      <c r="B33" t="s">
        <v>73</v>
      </c>
      <c r="C33">
        <v>73</v>
      </c>
      <c r="D33" s="3" t="s">
        <v>78</v>
      </c>
      <c r="E33" t="s">
        <v>20</v>
      </c>
      <c r="F33">
        <v>4</v>
      </c>
      <c r="G33" s="18">
        <v>0.034152858796296294</v>
      </c>
      <c r="H33" s="19">
        <f>G33/12</f>
        <v>0.0028460715663580246</v>
      </c>
      <c r="I33"/>
      <c r="J33" s="18"/>
      <c r="K33"/>
      <c r="M33" s="21"/>
      <c r="N33" s="21"/>
    </row>
    <row r="34" spans="1:11" ht="12.75">
      <c r="A34" s="1" t="s">
        <v>21</v>
      </c>
      <c r="B34" t="s">
        <v>73</v>
      </c>
      <c r="C34">
        <v>64</v>
      </c>
      <c r="D34" s="3" t="s">
        <v>79</v>
      </c>
      <c r="E34" t="s">
        <v>54</v>
      </c>
      <c r="F34">
        <v>16</v>
      </c>
      <c r="G34" s="18">
        <v>0.036563819444444444</v>
      </c>
      <c r="H34" s="19">
        <f>G34/12</f>
        <v>0.0030469849537037037</v>
      </c>
      <c r="I34"/>
      <c r="J34" s="18"/>
      <c r="K34"/>
    </row>
    <row r="35" spans="1:11" ht="12.75">
      <c r="A35" s="1" t="s">
        <v>24</v>
      </c>
      <c r="B35" t="s">
        <v>73</v>
      </c>
      <c r="C35">
        <v>68</v>
      </c>
      <c r="D35" s="3" t="s">
        <v>80</v>
      </c>
      <c r="E35" t="s">
        <v>81</v>
      </c>
      <c r="F35">
        <v>40</v>
      </c>
      <c r="G35" s="18">
        <v>0.037956273148148145</v>
      </c>
      <c r="H35" s="19">
        <f>G35/12</f>
        <v>0.003163022762345679</v>
      </c>
      <c r="I35"/>
      <c r="J35" s="18"/>
      <c r="K35"/>
    </row>
    <row r="36" spans="1:11" ht="12.75">
      <c r="A36" s="1" t="s">
        <v>27</v>
      </c>
      <c r="B36" t="s">
        <v>73</v>
      </c>
      <c r="C36">
        <v>71</v>
      </c>
      <c r="D36" s="3" t="s">
        <v>82</v>
      </c>
      <c r="E36" t="s">
        <v>83</v>
      </c>
      <c r="F36">
        <v>11</v>
      </c>
      <c r="G36" s="18">
        <v>0.038606817129629635</v>
      </c>
      <c r="H36" s="19">
        <f>G36/12</f>
        <v>0.0032172347608024694</v>
      </c>
      <c r="I36"/>
      <c r="J36" s="18"/>
      <c r="K36"/>
    </row>
    <row r="37" spans="1:11" ht="12.75">
      <c r="A37" s="1" t="s">
        <v>30</v>
      </c>
      <c r="B37" t="s">
        <v>73</v>
      </c>
      <c r="C37">
        <v>73</v>
      </c>
      <c r="D37" s="3" t="s">
        <v>84</v>
      </c>
      <c r="E37" t="s">
        <v>85</v>
      </c>
      <c r="F37">
        <v>24</v>
      </c>
      <c r="G37" s="18">
        <v>0.03899356481481482</v>
      </c>
      <c r="H37" s="19">
        <f>G37/12</f>
        <v>0.003249463734567902</v>
      </c>
      <c r="I37"/>
      <c r="J37" s="18"/>
      <c r="K37"/>
    </row>
    <row r="38" spans="1:11" ht="12.75">
      <c r="A38" s="1" t="s">
        <v>33</v>
      </c>
      <c r="B38" t="s">
        <v>73</v>
      </c>
      <c r="C38">
        <v>66</v>
      </c>
      <c r="D38" s="3" t="s">
        <v>86</v>
      </c>
      <c r="E38" t="s">
        <v>54</v>
      </c>
      <c r="F38">
        <v>36</v>
      </c>
      <c r="G38" s="18">
        <v>0.03923840277777778</v>
      </c>
      <c r="H38" s="19">
        <f>G38/12</f>
        <v>0.003269866898148148</v>
      </c>
      <c r="I38"/>
      <c r="J38" s="18"/>
      <c r="K38"/>
    </row>
    <row r="39" spans="1:11" ht="12.75">
      <c r="A39" s="13" t="s">
        <v>3</v>
      </c>
      <c r="B39" s="16" t="s">
        <v>87</v>
      </c>
      <c r="C39" s="17" t="s">
        <v>88</v>
      </c>
      <c r="D39" s="14" t="s">
        <v>6</v>
      </c>
      <c r="E39" s="13" t="s">
        <v>7</v>
      </c>
      <c r="F39" s="13" t="s">
        <v>8</v>
      </c>
      <c r="G39" s="13" t="s">
        <v>9</v>
      </c>
      <c r="H39" s="15" t="s">
        <v>10</v>
      </c>
      <c r="I39"/>
      <c r="J39" s="18"/>
      <c r="K39"/>
    </row>
    <row r="40" spans="1:11" ht="12.75">
      <c r="A40" s="1" t="s">
        <v>13</v>
      </c>
      <c r="B40" t="s">
        <v>87</v>
      </c>
      <c r="C40">
        <v>60</v>
      </c>
      <c r="D40" s="3" t="s">
        <v>89</v>
      </c>
      <c r="E40" t="s">
        <v>90</v>
      </c>
      <c r="F40">
        <v>14</v>
      </c>
      <c r="G40" s="18">
        <v>0.030342048611111113</v>
      </c>
      <c r="H40" s="19">
        <f>G40/12</f>
        <v>0.0025285040509259262</v>
      </c>
      <c r="I40"/>
      <c r="J40" s="18"/>
      <c r="K40"/>
    </row>
    <row r="41" spans="1:11" ht="12.75">
      <c r="A41" s="1" t="s">
        <v>16</v>
      </c>
      <c r="B41" t="s">
        <v>87</v>
      </c>
      <c r="C41">
        <v>63</v>
      </c>
      <c r="D41" s="3" t="s">
        <v>91</v>
      </c>
      <c r="E41" t="s">
        <v>20</v>
      </c>
      <c r="F41">
        <v>1</v>
      </c>
      <c r="G41" s="18">
        <v>0.031870092592592596</v>
      </c>
      <c r="H41" s="19">
        <f>G41/12</f>
        <v>0.002655841049382716</v>
      </c>
      <c r="I41"/>
      <c r="J41" s="18"/>
      <c r="K41"/>
    </row>
    <row r="42" spans="1:11" ht="12.75">
      <c r="A42" s="1" t="s">
        <v>18</v>
      </c>
      <c r="B42" t="s">
        <v>87</v>
      </c>
      <c r="C42">
        <v>62</v>
      </c>
      <c r="D42" s="3" t="s">
        <v>92</v>
      </c>
      <c r="E42" t="s">
        <v>93</v>
      </c>
      <c r="F42">
        <v>22</v>
      </c>
      <c r="G42" s="18">
        <v>0.03463674768518518</v>
      </c>
      <c r="H42" s="19">
        <f>G42/12</f>
        <v>0.0028863956404320983</v>
      </c>
      <c r="I42"/>
      <c r="J42" s="18"/>
      <c r="K42"/>
    </row>
    <row r="43" spans="1:11" ht="12.75">
      <c r="A43" s="1" t="s">
        <v>21</v>
      </c>
      <c r="B43" t="s">
        <v>87</v>
      </c>
      <c r="C43">
        <v>61</v>
      </c>
      <c r="D43" s="3" t="s">
        <v>94</v>
      </c>
      <c r="E43" t="s">
        <v>95</v>
      </c>
      <c r="F43">
        <v>3</v>
      </c>
      <c r="G43" s="18">
        <v>0.03670863425925926</v>
      </c>
      <c r="H43" s="19">
        <f>G43/12</f>
        <v>0.0030590528549382713</v>
      </c>
      <c r="I43"/>
      <c r="J43" s="18"/>
      <c r="K43"/>
    </row>
    <row r="44" spans="1:11" ht="12.75">
      <c r="A44" s="1" t="s">
        <v>24</v>
      </c>
      <c r="B44" t="s">
        <v>87</v>
      </c>
      <c r="C44">
        <v>59</v>
      </c>
      <c r="D44" s="3" t="s">
        <v>96</v>
      </c>
      <c r="E44" t="s">
        <v>51</v>
      </c>
      <c r="F44">
        <v>31</v>
      </c>
      <c r="G44" s="18">
        <v>0.038458032407407416</v>
      </c>
      <c r="H44" s="19">
        <f>G44/12</f>
        <v>0.003204836033950618</v>
      </c>
      <c r="I44"/>
      <c r="J44" s="18"/>
      <c r="K44"/>
    </row>
    <row r="45" spans="1:11" ht="12.75">
      <c r="A45" s="1" t="s">
        <v>27</v>
      </c>
      <c r="B45" t="s">
        <v>87</v>
      </c>
      <c r="C45">
        <v>56</v>
      </c>
      <c r="D45" s="3" t="s">
        <v>97</v>
      </c>
      <c r="E45" t="s">
        <v>98</v>
      </c>
      <c r="F45">
        <v>2</v>
      </c>
      <c r="G45" s="18">
        <v>0.040569097222222225</v>
      </c>
      <c r="H45" s="19">
        <f>G45/12</f>
        <v>0.0033807581018518522</v>
      </c>
      <c r="I45"/>
      <c r="J45" s="18"/>
      <c r="K45"/>
    </row>
    <row r="46" spans="1:11" ht="12.75">
      <c r="A46" s="1" t="s">
        <v>30</v>
      </c>
      <c r="B46" t="s">
        <v>87</v>
      </c>
      <c r="C46">
        <v>61</v>
      </c>
      <c r="D46" s="3" t="s">
        <v>99</v>
      </c>
      <c r="E46" t="s">
        <v>100</v>
      </c>
      <c r="F46">
        <v>12</v>
      </c>
      <c r="G46" s="18">
        <v>0.04170721064814815</v>
      </c>
      <c r="H46" s="19">
        <f>G46/12</f>
        <v>0.003475600887345679</v>
      </c>
      <c r="I46"/>
      <c r="J46" s="18"/>
      <c r="K46"/>
    </row>
    <row r="47" spans="1:11" ht="12.75">
      <c r="A47" s="1" t="s">
        <v>33</v>
      </c>
      <c r="B47" t="s">
        <v>87</v>
      </c>
      <c r="C47">
        <v>56</v>
      </c>
      <c r="D47" s="3" t="s">
        <v>101</v>
      </c>
      <c r="E47" t="s">
        <v>102</v>
      </c>
      <c r="F47">
        <v>8</v>
      </c>
      <c r="G47" s="18">
        <v>0.04176379629629629</v>
      </c>
      <c r="H47" s="19">
        <f>G47/12</f>
        <v>0.003480316358024691</v>
      </c>
      <c r="I47"/>
      <c r="J47" s="18"/>
      <c r="K47"/>
    </row>
    <row r="48" spans="1:11" ht="12.75">
      <c r="A48" s="1" t="s">
        <v>36</v>
      </c>
      <c r="B48" t="s">
        <v>87</v>
      </c>
      <c r="C48">
        <v>56</v>
      </c>
      <c r="D48" s="3" t="s">
        <v>103</v>
      </c>
      <c r="E48" t="s">
        <v>104</v>
      </c>
      <c r="F48">
        <v>43</v>
      </c>
      <c r="G48" s="18">
        <v>0.04200667824074074</v>
      </c>
      <c r="H48" s="19">
        <f>G48/12</f>
        <v>0.003500556520061728</v>
      </c>
      <c r="I48"/>
      <c r="J48" s="18"/>
      <c r="K48"/>
    </row>
    <row r="49" spans="1:12" ht="12.75">
      <c r="A49" s="1" t="s">
        <v>39</v>
      </c>
      <c r="B49" t="s">
        <v>87</v>
      </c>
      <c r="C49">
        <v>63</v>
      </c>
      <c r="D49" s="3" t="s">
        <v>105</v>
      </c>
      <c r="E49" t="s">
        <v>100</v>
      </c>
      <c r="F49">
        <v>9</v>
      </c>
      <c r="G49" s="18">
        <v>0.043803032407407405</v>
      </c>
      <c r="H49" s="19">
        <f>G49/12</f>
        <v>0.003650252700617284</v>
      </c>
      <c r="I49"/>
      <c r="J49" s="18"/>
      <c r="K49"/>
      <c r="L49" s="18"/>
    </row>
    <row r="50" spans="1:12" ht="12.75">
      <c r="A50" s="13" t="s">
        <v>3</v>
      </c>
      <c r="B50" s="16" t="s">
        <v>106</v>
      </c>
      <c r="C50" s="17" t="s">
        <v>107</v>
      </c>
      <c r="D50" s="14" t="s">
        <v>6</v>
      </c>
      <c r="E50" s="13" t="s">
        <v>7</v>
      </c>
      <c r="F50" s="13" t="s">
        <v>8</v>
      </c>
      <c r="G50" s="13" t="s">
        <v>9</v>
      </c>
      <c r="H50" s="15" t="s">
        <v>10</v>
      </c>
      <c r="I50"/>
      <c r="J50" s="18"/>
      <c r="K50"/>
      <c r="L50" s="18"/>
    </row>
    <row r="51" spans="1:12" ht="12.75">
      <c r="A51" s="1" t="s">
        <v>13</v>
      </c>
      <c r="B51" t="s">
        <v>106</v>
      </c>
      <c r="C51">
        <v>50</v>
      </c>
      <c r="D51" s="3" t="s">
        <v>108</v>
      </c>
      <c r="E51" t="s">
        <v>100</v>
      </c>
      <c r="F51">
        <v>6</v>
      </c>
      <c r="G51" s="18">
        <v>0.032702280092592594</v>
      </c>
      <c r="H51" s="19">
        <f>G51/12</f>
        <v>0.0027251900077160493</v>
      </c>
      <c r="I51"/>
      <c r="J51" s="18"/>
      <c r="K51"/>
      <c r="L51" s="18"/>
    </row>
    <row r="52" spans="1:12" ht="12.75">
      <c r="A52" s="1" t="s">
        <v>16</v>
      </c>
      <c r="B52" t="s">
        <v>106</v>
      </c>
      <c r="C52">
        <v>49</v>
      </c>
      <c r="D52" s="3" t="s">
        <v>109</v>
      </c>
      <c r="E52" t="s">
        <v>110</v>
      </c>
      <c r="F52">
        <v>10</v>
      </c>
      <c r="G52" s="18">
        <v>0.040400277777777785</v>
      </c>
      <c r="H52" s="19">
        <f>G52/12</f>
        <v>0.0033666898148148154</v>
      </c>
      <c r="I52"/>
      <c r="J52" s="18"/>
      <c r="K52"/>
      <c r="L52" s="18"/>
    </row>
    <row r="53" spans="1:12" ht="12.75">
      <c r="A53" s="1" t="s">
        <v>18</v>
      </c>
      <c r="B53" t="s">
        <v>106</v>
      </c>
      <c r="C53">
        <v>47</v>
      </c>
      <c r="D53" s="3" t="s">
        <v>111</v>
      </c>
      <c r="E53" t="s">
        <v>100</v>
      </c>
      <c r="F53">
        <v>25</v>
      </c>
      <c r="G53" s="18">
        <v>0.044755821759259254</v>
      </c>
      <c r="H53" s="19">
        <f>G53/12</f>
        <v>0.0037296518132716046</v>
      </c>
      <c r="I53"/>
      <c r="J53" s="18"/>
      <c r="K53"/>
      <c r="L53" s="18"/>
    </row>
    <row r="54" spans="2:12" ht="12.75">
      <c r="B54"/>
      <c r="C54"/>
      <c r="E54"/>
      <c r="F54"/>
      <c r="G54" s="18"/>
      <c r="H54" s="19"/>
      <c r="I54"/>
      <c r="J54" s="18"/>
      <c r="K54"/>
      <c r="L54" s="18"/>
    </row>
    <row r="55" spans="2:12" ht="12.75">
      <c r="B55"/>
      <c r="C55"/>
      <c r="E55"/>
      <c r="F55"/>
      <c r="G55" s="18"/>
      <c r="H55" s="19"/>
      <c r="I55"/>
      <c r="J55" s="18"/>
      <c r="K55"/>
      <c r="L55" s="18"/>
    </row>
    <row r="56" spans="2:12" ht="12.75">
      <c r="B56"/>
      <c r="C56"/>
      <c r="E56"/>
      <c r="F56"/>
      <c r="G56" s="18"/>
      <c r="H56" s="19"/>
      <c r="I56"/>
      <c r="J56" s="18"/>
      <c r="K56"/>
      <c r="L56" s="18"/>
    </row>
    <row r="57" spans="2:12" ht="12.75">
      <c r="B57"/>
      <c r="C57"/>
      <c r="E57"/>
      <c r="F57"/>
      <c r="G57" s="18"/>
      <c r="H57" s="19"/>
      <c r="I57"/>
      <c r="J57" s="18"/>
      <c r="K57"/>
      <c r="L57" s="18"/>
    </row>
    <row r="58" spans="2:12" ht="12.75">
      <c r="B58"/>
      <c r="C58"/>
      <c r="E58"/>
      <c r="F58"/>
      <c r="G58" s="18"/>
      <c r="H58" s="19"/>
      <c r="I58"/>
      <c r="J58" s="18"/>
      <c r="K58"/>
      <c r="L58" s="18"/>
    </row>
    <row r="59" spans="2:12" ht="12.75">
      <c r="B59"/>
      <c r="C59"/>
      <c r="E59"/>
      <c r="F59"/>
      <c r="G59" s="18"/>
      <c r="H59" s="19"/>
      <c r="I59"/>
      <c r="J59" s="18"/>
      <c r="K59"/>
      <c r="L59" s="18"/>
    </row>
    <row r="60" spans="2:12" ht="12.75">
      <c r="B60"/>
      <c r="C60"/>
      <c r="E60"/>
      <c r="F60"/>
      <c r="G60" s="18"/>
      <c r="H60" s="19"/>
      <c r="I60"/>
      <c r="J60" s="18"/>
      <c r="K60"/>
      <c r="L60" s="18"/>
    </row>
    <row r="61" spans="2:12" ht="12.75">
      <c r="B61"/>
      <c r="C61"/>
      <c r="E61"/>
      <c r="F61"/>
      <c r="G61" s="18"/>
      <c r="H61" s="19"/>
      <c r="I61"/>
      <c r="J61" s="18"/>
      <c r="K61"/>
      <c r="L61" s="18"/>
    </row>
    <row r="62" spans="2:12" ht="12.75">
      <c r="B62"/>
      <c r="C62"/>
      <c r="E62"/>
      <c r="F62"/>
      <c r="G62" s="18"/>
      <c r="H62" s="19"/>
      <c r="I62"/>
      <c r="J62" s="18"/>
      <c r="K62"/>
      <c r="L62" s="18"/>
    </row>
    <row r="63" spans="2:12" ht="12.75">
      <c r="B63"/>
      <c r="C63"/>
      <c r="E63"/>
      <c r="F63"/>
      <c r="G63" s="18"/>
      <c r="H63" s="19"/>
      <c r="I63"/>
      <c r="J63" s="18"/>
      <c r="K63"/>
      <c r="L63" s="18"/>
    </row>
    <row r="64" spans="2:12" ht="12.75">
      <c r="B64"/>
      <c r="C64"/>
      <c r="E64"/>
      <c r="F64"/>
      <c r="G64" s="18"/>
      <c r="H64" s="19"/>
      <c r="I64"/>
      <c r="J64" s="18"/>
      <c r="K64"/>
      <c r="L64" s="18"/>
    </row>
    <row r="65" spans="2:12" ht="12.75">
      <c r="B65"/>
      <c r="C65"/>
      <c r="E65"/>
      <c r="F65"/>
      <c r="G65" s="18"/>
      <c r="H65" s="19"/>
      <c r="I65"/>
      <c r="J65" s="18"/>
      <c r="K65"/>
      <c r="L65" s="18"/>
    </row>
    <row r="66" spans="2:12" ht="12.75">
      <c r="B66"/>
      <c r="C66"/>
      <c r="E66"/>
      <c r="F66"/>
      <c r="G66" s="18"/>
      <c r="H66" s="19"/>
      <c r="I66"/>
      <c r="J66" s="18"/>
      <c r="K66"/>
      <c r="L66" s="18"/>
    </row>
    <row r="67" spans="2:12" ht="12.75">
      <c r="B67"/>
      <c r="C67"/>
      <c r="E67"/>
      <c r="F67"/>
      <c r="G67" s="18"/>
      <c r="H67" s="19"/>
      <c r="I67"/>
      <c r="J67" s="18"/>
      <c r="K67"/>
      <c r="L67" s="18"/>
    </row>
    <row r="68" spans="2:12" ht="12.75">
      <c r="B68"/>
      <c r="C68"/>
      <c r="E68"/>
      <c r="F68"/>
      <c r="G68" s="18"/>
      <c r="H68" s="19"/>
      <c r="I68"/>
      <c r="J68" s="18"/>
      <c r="K68"/>
      <c r="L68" s="18"/>
    </row>
    <row r="69" spans="2:12" ht="12.75">
      <c r="B69"/>
      <c r="C69"/>
      <c r="E69"/>
      <c r="F69"/>
      <c r="G69" s="18"/>
      <c r="H69" s="19"/>
      <c r="I69"/>
      <c r="J69" s="18"/>
      <c r="K69"/>
      <c r="L69" s="18"/>
    </row>
    <row r="70" spans="2:12" ht="12.75">
      <c r="B70"/>
      <c r="C70"/>
      <c r="E70"/>
      <c r="F70"/>
      <c r="G70" s="18"/>
      <c r="H70" s="19"/>
      <c r="I70"/>
      <c r="J70" s="18"/>
      <c r="K70"/>
      <c r="L70" s="18"/>
    </row>
    <row r="71" spans="2:12" ht="12.75">
      <c r="B71"/>
      <c r="C71"/>
      <c r="E71"/>
      <c r="F71"/>
      <c r="G71" s="18"/>
      <c r="H71" s="19"/>
      <c r="I71"/>
      <c r="J71" s="18"/>
      <c r="K71"/>
      <c r="L71" s="18"/>
    </row>
    <row r="72" spans="2:12" ht="12.75">
      <c r="B72"/>
      <c r="C72"/>
      <c r="E72"/>
      <c r="F72"/>
      <c r="G72" s="18"/>
      <c r="H72" s="19"/>
      <c r="I72"/>
      <c r="J72" s="18"/>
      <c r="K72"/>
      <c r="L72" s="18"/>
    </row>
    <row r="73" spans="2:12" ht="12.75">
      <c r="B73"/>
      <c r="C73"/>
      <c r="E73"/>
      <c r="F73"/>
      <c r="G73" s="18"/>
      <c r="H73" s="19"/>
      <c r="I73"/>
      <c r="J73" s="18"/>
      <c r="K73"/>
      <c r="L73" s="18"/>
    </row>
    <row r="74" spans="2:12" ht="12.75">
      <c r="B74"/>
      <c r="C74"/>
      <c r="E74"/>
      <c r="F74"/>
      <c r="G74" s="18"/>
      <c r="H74" s="19"/>
      <c r="I74"/>
      <c r="J74" s="18"/>
      <c r="K74"/>
      <c r="L74" s="18"/>
    </row>
    <row r="75" spans="2:12" ht="12.75">
      <c r="B75"/>
      <c r="C75"/>
      <c r="E75"/>
      <c r="F75"/>
      <c r="G75" s="18"/>
      <c r="H75" s="19"/>
      <c r="I75"/>
      <c r="J75" s="18"/>
      <c r="K75"/>
      <c r="L75" s="18"/>
    </row>
    <row r="76" spans="2:12" ht="12.75">
      <c r="B76"/>
      <c r="C76"/>
      <c r="E76"/>
      <c r="F76"/>
      <c r="G76" s="18"/>
      <c r="H76" s="19"/>
      <c r="I76"/>
      <c r="J76" s="18"/>
      <c r="K76"/>
      <c r="L76" s="18"/>
    </row>
    <row r="77" spans="2:12" ht="12.75">
      <c r="B77"/>
      <c r="C77"/>
      <c r="E77"/>
      <c r="F77"/>
      <c r="G77" s="18"/>
      <c r="H77" s="19"/>
      <c r="I77"/>
      <c r="J77" s="18"/>
      <c r="K77"/>
      <c r="L77" s="18"/>
    </row>
    <row r="78" spans="2:12" ht="12.75">
      <c r="B78"/>
      <c r="C78"/>
      <c r="E78"/>
      <c r="F78"/>
      <c r="G78" s="18"/>
      <c r="H78" s="19"/>
      <c r="I78"/>
      <c r="J78" s="18"/>
      <c r="K78"/>
      <c r="L78" s="18"/>
    </row>
    <row r="79" spans="2:12" ht="12.75">
      <c r="B79"/>
      <c r="C79"/>
      <c r="E79"/>
      <c r="F79"/>
      <c r="G79" s="18"/>
      <c r="H79" s="19"/>
      <c r="I79"/>
      <c r="J79" s="18"/>
      <c r="K79"/>
      <c r="L79" s="18"/>
    </row>
    <row r="80" spans="2:12" ht="12.75">
      <c r="B80"/>
      <c r="C80"/>
      <c r="E80"/>
      <c r="F80"/>
      <c r="G80"/>
      <c r="H80" s="19"/>
      <c r="I80" s="19"/>
      <c r="J80" s="19"/>
      <c r="K80"/>
      <c r="L80" s="18"/>
    </row>
    <row r="81" spans="8:10" ht="12.75">
      <c r="H81" s="19"/>
      <c r="I81" s="19"/>
      <c r="J81" s="19"/>
    </row>
    <row r="82" spans="8:10" ht="12.75">
      <c r="H82" s="19"/>
      <c r="I82" s="19"/>
      <c r="J82" s="19"/>
    </row>
    <row r="83" spans="8:10" ht="12.75">
      <c r="H83" s="19"/>
      <c r="I83" s="19"/>
      <c r="J83" s="19"/>
    </row>
    <row r="84" spans="8:10" ht="12.75">
      <c r="H84" s="19"/>
      <c r="I84" s="19"/>
      <c r="J84" s="19"/>
    </row>
    <row r="85" spans="8:10" ht="12.75">
      <c r="H85" s="19"/>
      <c r="I85" s="19"/>
      <c r="J85" s="19"/>
    </row>
    <row r="86" spans="8:10" ht="12.75">
      <c r="H86" s="19"/>
      <c r="I86" s="19"/>
      <c r="J86" s="19"/>
    </row>
    <row r="87" spans="8:10" ht="12.75">
      <c r="H87" s="19"/>
      <c r="I87" s="19"/>
      <c r="J87" s="19"/>
    </row>
    <row r="88" spans="8:10" ht="12.75">
      <c r="H88" s="19"/>
      <c r="I88" s="19"/>
      <c r="J88" s="19"/>
    </row>
    <row r="89" spans="8:10" ht="12.75">
      <c r="H89" s="19"/>
      <c r="I89" s="19"/>
      <c r="J89" s="19"/>
    </row>
    <row r="90" spans="8:10" ht="12.75">
      <c r="H90" s="19"/>
      <c r="I90" s="19"/>
      <c r="J90" s="19"/>
    </row>
    <row r="91" spans="8:10" ht="12.75">
      <c r="H91" s="19"/>
      <c r="I91" s="19"/>
      <c r="J91" s="19"/>
    </row>
    <row r="92" spans="8:10" ht="12.75">
      <c r="H92" s="19"/>
      <c r="I92" s="19"/>
      <c r="J92" s="19"/>
    </row>
    <row r="93" spans="8:10" ht="12.75">
      <c r="H93" s="19"/>
      <c r="I93" s="19"/>
      <c r="J93" s="19"/>
    </row>
    <row r="94" spans="8:10" ht="12.75">
      <c r="H94" s="19"/>
      <c r="I94" s="19"/>
      <c r="J94" s="19"/>
    </row>
    <row r="95" spans="8:10" ht="12.75">
      <c r="H95" s="19"/>
      <c r="I95" s="19"/>
      <c r="J95" s="19"/>
    </row>
    <row r="96" spans="8:10" ht="12.75">
      <c r="H96" s="19"/>
      <c r="I96" s="19"/>
      <c r="J96" s="19"/>
    </row>
    <row r="97" spans="8:10" ht="12.75">
      <c r="H97" s="19"/>
      <c r="I97" s="19"/>
      <c r="J97" s="19"/>
    </row>
    <row r="98" spans="8:10" ht="12.75">
      <c r="H98" s="19"/>
      <c r="I98" s="19"/>
      <c r="J98" s="19"/>
    </row>
    <row r="99" spans="8:10" ht="12.75">
      <c r="H99" s="19"/>
      <c r="I99" s="19"/>
      <c r="J99" s="19"/>
    </row>
    <row r="100" spans="8:10" ht="12.75">
      <c r="H100" s="19"/>
      <c r="I100" s="19"/>
      <c r="J100" s="19"/>
    </row>
    <row r="101" spans="8:10" ht="12.75">
      <c r="H101" s="19"/>
      <c r="I101" s="19"/>
      <c r="J101" s="19"/>
    </row>
    <row r="102" spans="8:10" ht="12.75">
      <c r="H102" s="19"/>
      <c r="I102" s="19"/>
      <c r="J102" s="19"/>
    </row>
    <row r="103" spans="8:10" ht="12.75">
      <c r="H103" s="19"/>
      <c r="I103" s="19"/>
      <c r="J103" s="19"/>
    </row>
    <row r="104" spans="8:10" ht="12.75">
      <c r="H104" s="19"/>
      <c r="I104" s="19"/>
      <c r="J104" s="19"/>
    </row>
    <row r="105" spans="8:10" ht="12.75">
      <c r="H105" s="19"/>
      <c r="I105" s="19"/>
      <c r="J105" s="19"/>
    </row>
    <row r="106" spans="8:10" ht="12.75">
      <c r="H106" s="19"/>
      <c r="I106" s="19"/>
      <c r="J106" s="19"/>
    </row>
    <row r="107" spans="8:10" ht="12.75">
      <c r="H107" s="19"/>
      <c r="I107" s="19"/>
      <c r="J107" s="19"/>
    </row>
    <row r="108" spans="8:10" ht="12.75">
      <c r="H108" s="19"/>
      <c r="I108" s="19"/>
      <c r="J108" s="19"/>
    </row>
    <row r="109" spans="8:10" ht="12.75">
      <c r="H109" s="19"/>
      <c r="I109" s="19"/>
      <c r="J109" s="19"/>
    </row>
    <row r="110" spans="8:10" ht="12.75">
      <c r="H110" s="19"/>
      <c r="I110" s="19"/>
      <c r="J110" s="19"/>
    </row>
    <row r="111" spans="8:10" ht="12.75">
      <c r="H111" s="19"/>
      <c r="I111" s="19"/>
      <c r="J111" s="19"/>
    </row>
    <row r="112" spans="8:10" ht="12.75">
      <c r="H112" s="19"/>
      <c r="I112" s="19"/>
      <c r="J112" s="19"/>
    </row>
    <row r="113" spans="8:10" ht="12.75">
      <c r="H113" s="19"/>
      <c r="I113" s="19"/>
      <c r="J113" s="19"/>
    </row>
    <row r="114" spans="8:10" ht="12.75">
      <c r="H114" s="19"/>
      <c r="I114" s="19"/>
      <c r="J114" s="19"/>
    </row>
    <row r="115" spans="8:10" ht="12.75">
      <c r="H115" s="19"/>
      <c r="I115" s="19"/>
      <c r="J115" s="19"/>
    </row>
    <row r="116" spans="8:10" ht="12.75">
      <c r="H116" s="19"/>
      <c r="I116" s="19"/>
      <c r="J116" s="19"/>
    </row>
    <row r="117" spans="8:10" ht="12.75">
      <c r="H117" s="19"/>
      <c r="I117" s="19"/>
      <c r="J117" s="19"/>
    </row>
    <row r="118" spans="8:10" ht="12.75">
      <c r="H118" s="19"/>
      <c r="I118" s="19"/>
      <c r="J118" s="19"/>
    </row>
    <row r="119" spans="8:10" ht="12.75">
      <c r="H119" s="19"/>
      <c r="I119" s="19"/>
      <c r="J119" s="19"/>
    </row>
    <row r="120" spans="8:10" ht="12.75">
      <c r="H120" s="19"/>
      <c r="I120" s="19"/>
      <c r="J120" s="19"/>
    </row>
    <row r="121" spans="1:10" ht="12.75">
      <c r="A121"/>
      <c r="B121"/>
      <c r="C121"/>
      <c r="E121"/>
      <c r="F121"/>
      <c r="G121"/>
      <c r="H121"/>
      <c r="I121"/>
      <c r="J121"/>
    </row>
    <row r="122" spans="1:10" ht="12.75">
      <c r="A122"/>
      <c r="B122"/>
      <c r="C122"/>
      <c r="E122"/>
      <c r="F122"/>
      <c r="G122"/>
      <c r="H122"/>
      <c r="I122"/>
      <c r="J122"/>
    </row>
    <row r="123" spans="1:10" ht="12.75">
      <c r="A123"/>
      <c r="B123"/>
      <c r="C123"/>
      <c r="E123"/>
      <c r="F123"/>
      <c r="G123"/>
      <c r="H123"/>
      <c r="I123"/>
      <c r="J123"/>
    </row>
    <row r="124" spans="1:10" ht="12.75" customHeight="1">
      <c r="A124" s="5"/>
      <c r="B124" s="5"/>
      <c r="C124" s="5"/>
      <c r="D124" s="6"/>
      <c r="E124" s="6"/>
      <c r="F124" s="7"/>
      <c r="G124" s="7"/>
      <c r="H124" s="7"/>
      <c r="I124" s="7"/>
      <c r="J124" s="7"/>
    </row>
    <row r="125" spans="1:10" ht="12.75">
      <c r="A125" s="5"/>
      <c r="B125" s="5"/>
      <c r="C125" s="5"/>
      <c r="D125" s="6"/>
      <c r="E125" s="6"/>
      <c r="F125" s="7"/>
      <c r="G125" s="7"/>
      <c r="H125" s="7"/>
      <c r="I125" s="7"/>
      <c r="J125" s="7"/>
    </row>
    <row r="126" spans="1:10" ht="12.75">
      <c r="A126" s="5"/>
      <c r="B126" s="5"/>
      <c r="C126" s="5"/>
      <c r="D126" s="6"/>
      <c r="E126" s="6"/>
      <c r="F126" s="7"/>
      <c r="G126" s="7"/>
      <c r="H126" s="7"/>
      <c r="I126" s="7"/>
      <c r="J126" s="7"/>
    </row>
    <row r="127" spans="1:10" ht="9.75" customHeight="1">
      <c r="A127" s="22"/>
      <c r="B127" s="23"/>
      <c r="C127"/>
      <c r="D127" s="9"/>
      <c r="E127" s="10"/>
      <c r="F127" s="11"/>
      <c r="G127" s="12"/>
      <c r="H127" s="11"/>
      <c r="I127" s="11"/>
      <c r="J127" s="11"/>
    </row>
    <row r="128" spans="1:10" ht="12.75">
      <c r="A128" s="13"/>
      <c r="B128" s="13"/>
      <c r="C128" s="13"/>
      <c r="D128" s="14"/>
      <c r="E128" s="13"/>
      <c r="F128" s="13"/>
      <c r="G128" s="13"/>
      <c r="H128" s="15"/>
      <c r="I128" s="15"/>
      <c r="J128" s="15"/>
    </row>
    <row r="129" spans="8:10" ht="12.75">
      <c r="H129" s="19"/>
      <c r="I129" s="19"/>
      <c r="J129" s="19"/>
    </row>
    <row r="130" spans="8:10" ht="12.75">
      <c r="H130" s="19"/>
      <c r="I130" s="19"/>
      <c r="J130" s="19"/>
    </row>
    <row r="131" spans="8:10" ht="12.75">
      <c r="H131" s="19"/>
      <c r="I131" s="19"/>
      <c r="J131" s="19"/>
    </row>
    <row r="132" spans="8:10" ht="12.75">
      <c r="H132" s="19"/>
      <c r="I132" s="19"/>
      <c r="J132" s="19"/>
    </row>
    <row r="133" spans="8:10" ht="12.75">
      <c r="H133" s="19"/>
      <c r="I133" s="19"/>
      <c r="J133" s="19"/>
    </row>
    <row r="134" spans="8:10" ht="12.75">
      <c r="H134" s="19"/>
      <c r="I134" s="19"/>
      <c r="J134" s="19"/>
    </row>
    <row r="135" spans="8:10" ht="12.75">
      <c r="H135" s="19"/>
      <c r="I135" s="19"/>
      <c r="J135" s="19"/>
    </row>
    <row r="136" spans="8:10" ht="12.75">
      <c r="H136" s="19"/>
      <c r="I136" s="19"/>
      <c r="J136" s="19"/>
    </row>
    <row r="137" spans="8:10" ht="12.75">
      <c r="H137" s="19"/>
      <c r="I137" s="19"/>
      <c r="J137" s="19"/>
    </row>
    <row r="138" spans="8:10" ht="12.75">
      <c r="H138" s="19"/>
      <c r="I138" s="19"/>
      <c r="J138" s="19"/>
    </row>
    <row r="139" spans="8:10" ht="12.75">
      <c r="H139" s="19"/>
      <c r="I139" s="19"/>
      <c r="J139" s="19"/>
    </row>
    <row r="140" spans="8:10" ht="12.75">
      <c r="H140" s="19"/>
      <c r="I140" s="19"/>
      <c r="J140" s="19"/>
    </row>
    <row r="141" spans="8:10" ht="12.75">
      <c r="H141" s="19"/>
      <c r="I141" s="19"/>
      <c r="J141" s="19"/>
    </row>
    <row r="142" spans="8:10" ht="12.75">
      <c r="H142" s="19"/>
      <c r="I142" s="19"/>
      <c r="J142" s="19"/>
    </row>
    <row r="143" spans="8:10" ht="12.75">
      <c r="H143" s="19"/>
      <c r="I143" s="19"/>
      <c r="J143" s="19"/>
    </row>
    <row r="144" spans="8:10" ht="12.75">
      <c r="H144" s="19"/>
      <c r="I144" s="19"/>
      <c r="J144" s="19"/>
    </row>
    <row r="145" spans="8:10" ht="12.75">
      <c r="H145" s="19"/>
      <c r="I145" s="19"/>
      <c r="J145" s="19"/>
    </row>
    <row r="146" spans="8:10" ht="12.75">
      <c r="H146" s="19"/>
      <c r="I146" s="19"/>
      <c r="J146" s="19"/>
    </row>
    <row r="147" spans="8:10" ht="12.75">
      <c r="H147" s="19"/>
      <c r="I147" s="19"/>
      <c r="J147" s="19"/>
    </row>
    <row r="148" spans="8:10" ht="12.75">
      <c r="H148" s="19"/>
      <c r="I148" s="19"/>
      <c r="J148" s="19"/>
    </row>
    <row r="149" spans="8:10" ht="12.75">
      <c r="H149" s="19"/>
      <c r="I149" s="19"/>
      <c r="J149" s="19"/>
    </row>
    <row r="150" spans="1:10" ht="12.75">
      <c r="A150" s="24"/>
      <c r="H150" s="19"/>
      <c r="I150" s="19"/>
      <c r="J150" s="19"/>
    </row>
    <row r="151" spans="1:10" ht="12.75">
      <c r="A151" s="24"/>
      <c r="H151" s="19"/>
      <c r="I151" s="19"/>
      <c r="J151" s="19"/>
    </row>
    <row r="152" spans="1:10" ht="12.75">
      <c r="A152" s="24"/>
      <c r="H152" s="19"/>
      <c r="I152" s="19"/>
      <c r="J152" s="19"/>
    </row>
    <row r="153" spans="1:10" ht="12.75">
      <c r="A153" s="24"/>
      <c r="H153" s="19"/>
      <c r="I153" s="19"/>
      <c r="J153" s="19"/>
    </row>
    <row r="154" spans="1:10" ht="12.75">
      <c r="A154" s="24"/>
      <c r="H154" s="19"/>
      <c r="I154" s="19"/>
      <c r="J154" s="19"/>
    </row>
    <row r="155" spans="1:10" ht="12.75">
      <c r="A155" s="24"/>
      <c r="H155" s="19"/>
      <c r="I155" s="19"/>
      <c r="J155" s="19"/>
    </row>
    <row r="156" spans="1:10" ht="12.75">
      <c r="A156" s="24"/>
      <c r="H156" s="19"/>
      <c r="I156" s="19"/>
      <c r="J156" s="19"/>
    </row>
    <row r="157" spans="1:10" ht="12.75">
      <c r="A157" s="24"/>
      <c r="H157" s="19"/>
      <c r="I157" s="19"/>
      <c r="J157" s="19"/>
    </row>
    <row r="158" spans="1:10" ht="12.75">
      <c r="A158" s="24"/>
      <c r="H158" s="19"/>
      <c r="I158" s="19"/>
      <c r="J158" s="19"/>
    </row>
    <row r="159" spans="1:10" ht="12.75">
      <c r="A159" s="24"/>
      <c r="H159" s="19"/>
      <c r="I159" s="19"/>
      <c r="J159" s="19"/>
    </row>
    <row r="160" spans="1:10" ht="12.75">
      <c r="A160" s="24"/>
      <c r="H160" s="19"/>
      <c r="I160" s="19"/>
      <c r="J160" s="19"/>
    </row>
    <row r="161" spans="1:10" ht="12.75">
      <c r="A161" s="24"/>
      <c r="H161" s="19"/>
      <c r="I161" s="19"/>
      <c r="J161" s="19"/>
    </row>
    <row r="162" spans="1:10" ht="12.75">
      <c r="A162" s="24"/>
      <c r="H162" s="19"/>
      <c r="I162" s="19"/>
      <c r="J162" s="19"/>
    </row>
    <row r="163" spans="1:10" ht="12.75">
      <c r="A163" s="24"/>
      <c r="H163" s="19"/>
      <c r="I163" s="19"/>
      <c r="J163" s="19"/>
    </row>
    <row r="164" spans="1:10" ht="12.75">
      <c r="A164" s="24"/>
      <c r="H164" s="19"/>
      <c r="I164" s="19"/>
      <c r="J164" s="19"/>
    </row>
    <row r="165" spans="1:10" ht="12.75">
      <c r="A165" s="24"/>
      <c r="H165" s="19"/>
      <c r="I165" s="19"/>
      <c r="J165" s="19"/>
    </row>
    <row r="166" spans="1:10" ht="12.75">
      <c r="A166" s="24"/>
      <c r="H166" s="19"/>
      <c r="I166" s="19"/>
      <c r="J166" s="19"/>
    </row>
    <row r="167" spans="1:10" ht="12.75">
      <c r="A167" s="24"/>
      <c r="H167" s="19"/>
      <c r="I167" s="19"/>
      <c r="J167" s="19"/>
    </row>
    <row r="168" spans="1:10" ht="12.75">
      <c r="A168" s="24"/>
      <c r="H168" s="19"/>
      <c r="I168" s="19"/>
      <c r="J168" s="19"/>
    </row>
    <row r="169" spans="1:10" ht="12.75">
      <c r="A169" s="24"/>
      <c r="H169" s="19"/>
      <c r="I169" s="19"/>
      <c r="J169" s="19"/>
    </row>
    <row r="170" spans="1:10" ht="12.75">
      <c r="A170" s="24"/>
      <c r="H170" s="19"/>
      <c r="I170" s="19"/>
      <c r="J170" s="19"/>
    </row>
    <row r="171" spans="1:10" ht="12.75">
      <c r="A171" s="24"/>
      <c r="H171" s="19"/>
      <c r="I171" s="19"/>
      <c r="J171" s="19"/>
    </row>
    <row r="172" spans="1:10" ht="12.75">
      <c r="A172" s="24"/>
      <c r="H172" s="19"/>
      <c r="I172" s="19"/>
      <c r="J172" s="19"/>
    </row>
  </sheetData>
  <sheetProtection selectLockedCells="1" selectUnlockedCells="1"/>
  <mergeCells count="7">
    <mergeCell ref="A2:C4"/>
    <mergeCell ref="D2:E4"/>
    <mergeCell ref="F2:H4"/>
    <mergeCell ref="A5:B5"/>
    <mergeCell ref="A124:C126"/>
    <mergeCell ref="D124:E126"/>
    <mergeCell ref="F124:H126"/>
  </mergeCells>
  <printOptions/>
  <pageMargins left="0.4861111111111111" right="0.4861111111111111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2.57421875" defaultRowHeight="12.75"/>
  <cols>
    <col min="1" max="1" width="7.140625" style="2" customWidth="1"/>
    <col min="2" max="2" width="3.7109375" style="2" customWidth="1"/>
    <col min="3" max="3" width="9.421875" style="2" customWidth="1"/>
    <col min="4" max="4" width="21.00390625" style="2" customWidth="1"/>
    <col min="5" max="5" width="21.8515625" style="2" customWidth="1"/>
    <col min="6" max="6" width="8.00390625" style="2" customWidth="1"/>
    <col min="7" max="8" width="9.00390625" style="2" customWidth="1"/>
    <col min="9" max="16384" width="11.57421875" style="0" customWidth="1"/>
  </cols>
  <sheetData>
    <row r="1" spans="1:8" ht="12.75" customHeight="1">
      <c r="A1" s="5"/>
      <c r="B1" s="5"/>
      <c r="C1" s="5"/>
      <c r="D1" s="6"/>
      <c r="E1" s="6"/>
      <c r="F1" s="7"/>
      <c r="G1" s="7"/>
      <c r="H1" s="7"/>
    </row>
    <row r="2" spans="1:8" ht="12.75" customHeight="1">
      <c r="A2" s="5" t="s">
        <v>0</v>
      </c>
      <c r="B2" s="5"/>
      <c r="C2" s="5"/>
      <c r="D2" s="6" t="s">
        <v>1</v>
      </c>
      <c r="E2" s="6"/>
      <c r="F2" s="7">
        <v>41468</v>
      </c>
      <c r="G2" s="7"/>
      <c r="H2" s="7"/>
    </row>
    <row r="3" spans="1:8" ht="12.75">
      <c r="A3" s="5"/>
      <c r="B3" s="5"/>
      <c r="C3" s="5"/>
      <c r="D3" s="6"/>
      <c r="E3" s="6"/>
      <c r="F3" s="7"/>
      <c r="G3" s="7"/>
      <c r="H3" s="7"/>
    </row>
    <row r="4" spans="1:8" ht="12.75">
      <c r="A4" s="5"/>
      <c r="B4" s="5"/>
      <c r="C4" s="5"/>
      <c r="D4" s="6"/>
      <c r="E4" s="6"/>
      <c r="F4" s="7"/>
      <c r="G4" s="7"/>
      <c r="H4" s="7"/>
    </row>
    <row r="5" spans="1:8" ht="15" customHeight="1">
      <c r="A5" s="25" t="s">
        <v>112</v>
      </c>
      <c r="B5" s="25"/>
      <c r="C5" s="25"/>
      <c r="D5" s="26"/>
      <c r="G5" s="27"/>
      <c r="H5" s="19"/>
    </row>
    <row r="6" spans="1:8" ht="12.75">
      <c r="A6" s="13" t="s">
        <v>3</v>
      </c>
      <c r="B6" s="16" t="s">
        <v>113</v>
      </c>
      <c r="C6" s="16" t="s">
        <v>114</v>
      </c>
      <c r="D6" s="14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ht="12.75">
      <c r="A7" s="1" t="s">
        <v>13</v>
      </c>
      <c r="B7" s="2" t="s">
        <v>113</v>
      </c>
      <c r="C7" s="2">
        <v>42</v>
      </c>
      <c r="D7" s="3" t="s">
        <v>115</v>
      </c>
      <c r="E7" s="2" t="s">
        <v>116</v>
      </c>
      <c r="F7" s="2">
        <v>209</v>
      </c>
      <c r="G7" s="27">
        <v>0.026319259259259258</v>
      </c>
      <c r="H7" s="19">
        <f>G7/7.7</f>
        <v>0.003418085618085618</v>
      </c>
    </row>
    <row r="8" spans="1:8" ht="12.75" customHeight="1">
      <c r="A8" s="1" t="s">
        <v>16</v>
      </c>
      <c r="B8" s="2" t="s">
        <v>113</v>
      </c>
      <c r="C8" s="2">
        <v>41</v>
      </c>
      <c r="D8" s="3" t="s">
        <v>117</v>
      </c>
      <c r="E8" s="2" t="s">
        <v>118</v>
      </c>
      <c r="F8" s="2">
        <v>201</v>
      </c>
      <c r="G8" s="27">
        <v>0.028938229166666666</v>
      </c>
      <c r="H8" s="19">
        <f>G8/7.7</f>
        <v>0.00375821158008658</v>
      </c>
    </row>
    <row r="9" spans="1:8" ht="12.75">
      <c r="A9" s="1" t="s">
        <v>18</v>
      </c>
      <c r="B9" s="2" t="s">
        <v>113</v>
      </c>
      <c r="C9" s="2">
        <v>39</v>
      </c>
      <c r="D9" s="3" t="s">
        <v>119</v>
      </c>
      <c r="E9" s="2" t="s">
        <v>120</v>
      </c>
      <c r="F9" s="2">
        <v>222</v>
      </c>
      <c r="G9" s="27">
        <v>0.02926972222222222</v>
      </c>
      <c r="H9" s="19">
        <f>G9/7.7</f>
        <v>0.003801262626262626</v>
      </c>
    </row>
    <row r="10" spans="1:8" ht="12.75">
      <c r="A10" s="1" t="s">
        <v>21</v>
      </c>
      <c r="B10" s="2" t="s">
        <v>113</v>
      </c>
      <c r="C10" s="2">
        <v>38</v>
      </c>
      <c r="D10" s="3" t="s">
        <v>121</v>
      </c>
      <c r="E10" s="2" t="s">
        <v>122</v>
      </c>
      <c r="F10" s="2">
        <v>219</v>
      </c>
      <c r="G10" s="27">
        <v>0.03352488425925926</v>
      </c>
      <c r="H10" s="19">
        <f>G10/7.7</f>
        <v>0.004353881072631073</v>
      </c>
    </row>
    <row r="11" spans="1:8" ht="12.75">
      <c r="A11" s="1" t="s">
        <v>24</v>
      </c>
      <c r="B11" s="2" t="s">
        <v>113</v>
      </c>
      <c r="C11" s="2">
        <v>38</v>
      </c>
      <c r="D11" s="3" t="s">
        <v>123</v>
      </c>
      <c r="E11" s="2" t="s">
        <v>124</v>
      </c>
      <c r="F11" s="2">
        <v>213</v>
      </c>
      <c r="G11" s="27">
        <v>0.03376665509259259</v>
      </c>
      <c r="H11" s="19">
        <f>G11/7.7</f>
        <v>0.004385279882154882</v>
      </c>
    </row>
    <row r="12" spans="1:8" ht="12.75">
      <c r="A12" s="1" t="s">
        <v>27</v>
      </c>
      <c r="B12" s="2" t="s">
        <v>113</v>
      </c>
      <c r="C12" s="2">
        <v>38</v>
      </c>
      <c r="D12" s="3" t="s">
        <v>125</v>
      </c>
      <c r="E12" s="2" t="s">
        <v>116</v>
      </c>
      <c r="F12" s="2">
        <v>223</v>
      </c>
      <c r="G12" s="27">
        <v>0.04234377314814815</v>
      </c>
      <c r="H12" s="19">
        <f>G12/7.7</f>
        <v>0.005499191317941318</v>
      </c>
    </row>
    <row r="13" spans="1:8" ht="12.75">
      <c r="A13" s="13" t="s">
        <v>3</v>
      </c>
      <c r="B13" s="28" t="s">
        <v>126</v>
      </c>
      <c r="C13" s="28" t="s">
        <v>127</v>
      </c>
      <c r="D13" s="14" t="s">
        <v>6</v>
      </c>
      <c r="E13" s="13" t="s">
        <v>7</v>
      </c>
      <c r="F13" s="13" t="s">
        <v>8</v>
      </c>
      <c r="G13" s="13" t="s">
        <v>9</v>
      </c>
      <c r="H13" s="15" t="s">
        <v>10</v>
      </c>
    </row>
    <row r="14" spans="1:8" ht="12.75">
      <c r="A14" s="1" t="s">
        <v>13</v>
      </c>
      <c r="B14" s="2" t="s">
        <v>126</v>
      </c>
      <c r="C14" s="2">
        <v>95</v>
      </c>
      <c r="D14" s="3" t="s">
        <v>128</v>
      </c>
      <c r="E14" s="2" t="s">
        <v>129</v>
      </c>
      <c r="F14" s="2">
        <v>206</v>
      </c>
      <c r="G14" s="27">
        <v>0.02146863425925926</v>
      </c>
      <c r="H14" s="19">
        <f>G14/7.7</f>
        <v>0.0027881343193843196</v>
      </c>
    </row>
    <row r="15" spans="1:8" ht="12.75">
      <c r="A15" s="1" t="s">
        <v>16</v>
      </c>
      <c r="B15" s="2" t="s">
        <v>126</v>
      </c>
      <c r="C15" s="2">
        <v>96</v>
      </c>
      <c r="D15" s="3" t="s">
        <v>130</v>
      </c>
      <c r="E15" s="2" t="s">
        <v>83</v>
      </c>
      <c r="F15" s="2">
        <v>205</v>
      </c>
      <c r="G15" s="27">
        <v>0.024558842592592594</v>
      </c>
      <c r="H15" s="19">
        <f>G15/7.7</f>
        <v>0.003189460076960077</v>
      </c>
    </row>
    <row r="16" spans="1:8" ht="12.75">
      <c r="A16" s="1" t="s">
        <v>18</v>
      </c>
      <c r="B16" s="2" t="s">
        <v>126</v>
      </c>
      <c r="C16" s="2">
        <v>99</v>
      </c>
      <c r="D16" s="3" t="s">
        <v>131</v>
      </c>
      <c r="E16" s="2" t="s">
        <v>20</v>
      </c>
      <c r="F16" s="2">
        <v>207</v>
      </c>
      <c r="G16" s="27">
        <v>0.026089421296296295</v>
      </c>
      <c r="H16" s="19">
        <f>G16/7.7</f>
        <v>0.003388236531986532</v>
      </c>
    </row>
    <row r="17" spans="1:8" ht="12.75">
      <c r="A17" s="1" t="s">
        <v>21</v>
      </c>
      <c r="B17" s="2" t="s">
        <v>126</v>
      </c>
      <c r="C17" s="2">
        <v>97</v>
      </c>
      <c r="D17" s="3" t="s">
        <v>132</v>
      </c>
      <c r="E17" s="2" t="s">
        <v>83</v>
      </c>
      <c r="F17" s="2">
        <v>214</v>
      </c>
      <c r="G17" s="27">
        <v>0.030456157407407407</v>
      </c>
      <c r="H17" s="19">
        <f>G17/7.7</f>
        <v>0.003955345117845118</v>
      </c>
    </row>
    <row r="18" spans="1:8" ht="12.75">
      <c r="A18" s="13" t="s">
        <v>3</v>
      </c>
      <c r="B18" s="16" t="s">
        <v>133</v>
      </c>
      <c r="C18" s="17" t="s">
        <v>134</v>
      </c>
      <c r="D18" s="14" t="s">
        <v>6</v>
      </c>
      <c r="E18" s="13" t="s">
        <v>7</v>
      </c>
      <c r="F18" s="13" t="s">
        <v>8</v>
      </c>
      <c r="G18" s="13" t="s">
        <v>9</v>
      </c>
      <c r="H18" s="15" t="s">
        <v>10</v>
      </c>
    </row>
    <row r="19" spans="1:8" ht="12.75">
      <c r="A19" s="1" t="s">
        <v>13</v>
      </c>
      <c r="B19" s="2" t="s">
        <v>133</v>
      </c>
      <c r="C19" s="2">
        <v>90</v>
      </c>
      <c r="D19" s="3" t="s">
        <v>135</v>
      </c>
      <c r="E19" s="2" t="s">
        <v>95</v>
      </c>
      <c r="F19" s="2">
        <v>218</v>
      </c>
      <c r="G19" s="27">
        <v>0.022204756944444442</v>
      </c>
      <c r="H19" s="19">
        <f>G19/7.7</f>
        <v>0.0028837346681096676</v>
      </c>
    </row>
    <row r="20" spans="1:8" ht="12.75">
      <c r="A20" s="1" t="s">
        <v>16</v>
      </c>
      <c r="B20" s="2" t="s">
        <v>133</v>
      </c>
      <c r="C20" s="2">
        <v>90</v>
      </c>
      <c r="D20" s="3" t="s">
        <v>136</v>
      </c>
      <c r="E20" s="2" t="s">
        <v>20</v>
      </c>
      <c r="F20" s="2">
        <v>220</v>
      </c>
      <c r="G20" s="27">
        <v>0.023852685185185185</v>
      </c>
      <c r="H20" s="19">
        <f>G20/7.7</f>
        <v>0.0030977513227513228</v>
      </c>
    </row>
    <row r="21" spans="1:8" ht="12.75">
      <c r="A21" s="1" t="s">
        <v>18</v>
      </c>
      <c r="B21" s="2" t="s">
        <v>133</v>
      </c>
      <c r="C21" s="2">
        <v>87</v>
      </c>
      <c r="D21" s="3" t="s">
        <v>137</v>
      </c>
      <c r="E21" s="2" t="s">
        <v>124</v>
      </c>
      <c r="F21" s="2">
        <v>215</v>
      </c>
      <c r="G21" s="27">
        <v>0.02425099537037037</v>
      </c>
      <c r="H21" s="19">
        <f>G21/7.7</f>
        <v>0.003149479918229918</v>
      </c>
    </row>
    <row r="22" spans="1:8" ht="12.75">
      <c r="A22" s="1" t="s">
        <v>21</v>
      </c>
      <c r="B22" s="2" t="s">
        <v>133</v>
      </c>
      <c r="C22" s="2">
        <v>90</v>
      </c>
      <c r="D22" s="3" t="s">
        <v>138</v>
      </c>
      <c r="E22" s="2" t="s">
        <v>139</v>
      </c>
      <c r="F22" s="2">
        <v>208</v>
      </c>
      <c r="G22" s="27">
        <v>0.025185555555555555</v>
      </c>
      <c r="H22" s="19">
        <f>G22/7.7</f>
        <v>0.003270851370851371</v>
      </c>
    </row>
    <row r="23" spans="1:8" ht="12.75">
      <c r="A23" s="1" t="s">
        <v>24</v>
      </c>
      <c r="B23" s="2" t="s">
        <v>133</v>
      </c>
      <c r="C23" s="2">
        <v>92</v>
      </c>
      <c r="D23" s="3" t="s">
        <v>140</v>
      </c>
      <c r="E23" s="2" t="s">
        <v>141</v>
      </c>
      <c r="F23" s="2">
        <v>212</v>
      </c>
      <c r="G23" s="27">
        <v>0.026315833333333333</v>
      </c>
      <c r="H23" s="19">
        <f>G23/7.7</f>
        <v>0.0034176406926406926</v>
      </c>
    </row>
    <row r="24" spans="1:8" ht="12.75">
      <c r="A24" s="1" t="s">
        <v>27</v>
      </c>
      <c r="B24" s="2" t="s">
        <v>133</v>
      </c>
      <c r="C24" s="2">
        <v>89</v>
      </c>
      <c r="D24" s="3" t="s">
        <v>142</v>
      </c>
      <c r="E24" s="2" t="s">
        <v>57</v>
      </c>
      <c r="F24" s="2">
        <v>216</v>
      </c>
      <c r="G24" s="27">
        <v>0.030230462962962966</v>
      </c>
      <c r="H24" s="19">
        <f>G24/7.7</f>
        <v>0.0039260341510341515</v>
      </c>
    </row>
    <row r="25" spans="1:8" ht="12.75">
      <c r="A25" s="1" t="s">
        <v>30</v>
      </c>
      <c r="B25" s="2" t="s">
        <v>133</v>
      </c>
      <c r="C25" s="2">
        <v>86</v>
      </c>
      <c r="D25" s="3" t="s">
        <v>143</v>
      </c>
      <c r="E25" s="2" t="s">
        <v>100</v>
      </c>
      <c r="F25" s="2">
        <v>210</v>
      </c>
      <c r="G25" s="27">
        <v>0.03085771990740741</v>
      </c>
      <c r="H25" s="19">
        <f>G25/7.7</f>
        <v>0.004007496091871092</v>
      </c>
    </row>
    <row r="26" spans="1:8" ht="12.75">
      <c r="A26" s="13" t="s">
        <v>3</v>
      </c>
      <c r="B26" s="16" t="s">
        <v>144</v>
      </c>
      <c r="C26" s="17" t="s">
        <v>145</v>
      </c>
      <c r="D26" s="14" t="s">
        <v>6</v>
      </c>
      <c r="E26" s="13" t="s">
        <v>7</v>
      </c>
      <c r="F26" s="13" t="s">
        <v>8</v>
      </c>
      <c r="G26" s="13" t="s">
        <v>9</v>
      </c>
      <c r="H26" s="15" t="s">
        <v>10</v>
      </c>
    </row>
    <row r="27" spans="1:8" ht="12.75">
      <c r="A27" s="1" t="s">
        <v>13</v>
      </c>
      <c r="B27" s="2" t="s">
        <v>144</v>
      </c>
      <c r="C27" s="2">
        <v>72</v>
      </c>
      <c r="D27" s="3" t="s">
        <v>146</v>
      </c>
      <c r="E27" s="2" t="s">
        <v>95</v>
      </c>
      <c r="F27" s="2">
        <v>200</v>
      </c>
      <c r="G27" s="27">
        <v>0.022425752314814813</v>
      </c>
      <c r="H27" s="19">
        <f>G27/7.7</f>
        <v>0.0029124353655603655</v>
      </c>
    </row>
    <row r="28" spans="1:8" ht="12.75">
      <c r="A28" s="1" t="s">
        <v>16</v>
      </c>
      <c r="B28" s="2" t="s">
        <v>144</v>
      </c>
      <c r="C28" s="2">
        <v>75</v>
      </c>
      <c r="D28" s="3" t="s">
        <v>147</v>
      </c>
      <c r="E28" s="2" t="s">
        <v>148</v>
      </c>
      <c r="F28" s="2">
        <v>204</v>
      </c>
      <c r="G28" s="27">
        <v>0.022681064814814817</v>
      </c>
      <c r="H28" s="19">
        <f>G28/7.7</f>
        <v>0.0029455928330928333</v>
      </c>
    </row>
    <row r="29" spans="1:8" ht="12.75">
      <c r="A29" s="1" t="s">
        <v>18</v>
      </c>
      <c r="B29" s="2" t="s">
        <v>144</v>
      </c>
      <c r="C29" s="2">
        <v>69</v>
      </c>
      <c r="D29" s="3" t="s">
        <v>149</v>
      </c>
      <c r="E29" s="2" t="s">
        <v>54</v>
      </c>
      <c r="F29" s="2">
        <v>203</v>
      </c>
      <c r="G29" s="27">
        <v>0.02354520833333333</v>
      </c>
      <c r="H29" s="19">
        <f>G29/7.7</f>
        <v>0.0030578192640692637</v>
      </c>
    </row>
    <row r="30" spans="1:8" ht="12.75">
      <c r="A30" s="1" t="s">
        <v>21</v>
      </c>
      <c r="B30" s="2" t="s">
        <v>144</v>
      </c>
      <c r="C30" s="2">
        <v>73</v>
      </c>
      <c r="D30" s="3" t="s">
        <v>150</v>
      </c>
      <c r="E30" s="2" t="s">
        <v>20</v>
      </c>
      <c r="F30" s="2">
        <v>199</v>
      </c>
      <c r="G30" s="27">
        <v>0.02499868055555556</v>
      </c>
      <c r="H30" s="19">
        <f>G30/7.7</f>
        <v>0.003246581890331891</v>
      </c>
    </row>
    <row r="31" spans="1:8" ht="12.75">
      <c r="A31" s="13" t="s">
        <v>3</v>
      </c>
      <c r="B31" s="16" t="s">
        <v>151</v>
      </c>
      <c r="C31" s="17" t="s">
        <v>152</v>
      </c>
      <c r="D31" s="14" t="s">
        <v>6</v>
      </c>
      <c r="E31" s="13" t="s">
        <v>7</v>
      </c>
      <c r="F31" s="13" t="s">
        <v>8</v>
      </c>
      <c r="G31" s="13" t="s">
        <v>9</v>
      </c>
      <c r="H31" s="15" t="s">
        <v>10</v>
      </c>
    </row>
    <row r="32" spans="1:8" ht="12.75">
      <c r="A32" s="1" t="s">
        <v>13</v>
      </c>
      <c r="B32" s="2" t="s">
        <v>151</v>
      </c>
      <c r="C32" s="2">
        <v>63</v>
      </c>
      <c r="D32" s="3" t="s">
        <v>153</v>
      </c>
      <c r="E32" s="2" t="s">
        <v>20</v>
      </c>
      <c r="F32" s="2">
        <v>202</v>
      </c>
      <c r="G32" s="27">
        <v>0.025939733796296296</v>
      </c>
      <c r="H32" s="19">
        <f>G32/7.7</f>
        <v>0.0033687965969215966</v>
      </c>
    </row>
    <row r="33" spans="1:8" ht="12.75">
      <c r="A33" s="13" t="s">
        <v>3</v>
      </c>
      <c r="B33" s="28" t="s">
        <v>154</v>
      </c>
      <c r="C33" s="28" t="s">
        <v>155</v>
      </c>
      <c r="D33" s="14" t="s">
        <v>6</v>
      </c>
      <c r="E33" s="13" t="s">
        <v>7</v>
      </c>
      <c r="F33" s="13" t="s">
        <v>8</v>
      </c>
      <c r="G33" s="13" t="s">
        <v>9</v>
      </c>
      <c r="H33" s="15" t="s">
        <v>10</v>
      </c>
    </row>
    <row r="34" spans="1:8" ht="12.75">
      <c r="A34" s="1" t="s">
        <v>13</v>
      </c>
      <c r="B34" s="2" t="s">
        <v>154</v>
      </c>
      <c r="C34" s="2">
        <v>53</v>
      </c>
      <c r="D34" s="3" t="s">
        <v>156</v>
      </c>
      <c r="E34" s="2" t="s">
        <v>100</v>
      </c>
      <c r="F34" s="2">
        <v>221</v>
      </c>
      <c r="G34" s="27">
        <v>0.030720138888888887</v>
      </c>
      <c r="H34" s="19">
        <f>G34/7.7</f>
        <v>0.003989628427128427</v>
      </c>
    </row>
    <row r="35" spans="1:8" ht="12.75">
      <c r="A35" s="1" t="s">
        <v>16</v>
      </c>
      <c r="B35" s="2" t="s">
        <v>154</v>
      </c>
      <c r="C35" s="2">
        <v>47</v>
      </c>
      <c r="D35" s="3" t="s">
        <v>157</v>
      </c>
      <c r="E35" s="2" t="s">
        <v>158</v>
      </c>
      <c r="F35" s="2">
        <v>211</v>
      </c>
      <c r="G35" s="27">
        <v>0.03115563657407407</v>
      </c>
      <c r="H35" s="19">
        <f>G35/7.7</f>
        <v>0.004046186568061568</v>
      </c>
    </row>
    <row r="36" spans="1:8" ht="12.75">
      <c r="A36" s="13" t="s">
        <v>3</v>
      </c>
      <c r="B36" s="28" t="s">
        <v>159</v>
      </c>
      <c r="C36" s="28" t="s">
        <v>127</v>
      </c>
      <c r="D36" s="14" t="s">
        <v>6</v>
      </c>
      <c r="E36" s="13" t="s">
        <v>7</v>
      </c>
      <c r="F36" s="13" t="s">
        <v>8</v>
      </c>
      <c r="G36" s="13" t="s">
        <v>9</v>
      </c>
      <c r="H36" s="15" t="s">
        <v>10</v>
      </c>
    </row>
    <row r="37" spans="1:8" ht="12.75">
      <c r="A37" s="1" t="s">
        <v>13</v>
      </c>
      <c r="B37" s="2" t="s">
        <v>159</v>
      </c>
      <c r="C37" s="2">
        <v>96</v>
      </c>
      <c r="D37" s="3" t="s">
        <v>160</v>
      </c>
      <c r="E37" s="2" t="s">
        <v>20</v>
      </c>
      <c r="F37" s="2">
        <v>217</v>
      </c>
      <c r="G37" s="27">
        <v>0.027972789351851848</v>
      </c>
      <c r="H37" s="19">
        <f>G37/7.7</f>
        <v>0.0036328297859547854</v>
      </c>
    </row>
    <row r="38" spans="1:8" ht="12.75">
      <c r="A38" s="1"/>
      <c r="B38" s="29"/>
      <c r="G38" s="27"/>
      <c r="H38" s="19"/>
    </row>
    <row r="39" spans="1:8" ht="12.75">
      <c r="A39" s="1"/>
      <c r="B39" s="29"/>
      <c r="G39" s="27"/>
      <c r="H39" s="19"/>
    </row>
    <row r="40" spans="1:8" ht="12.75">
      <c r="A40" s="1"/>
      <c r="B40" s="29"/>
      <c r="G40" s="27"/>
      <c r="H40" s="19"/>
    </row>
    <row r="41" spans="1:8" ht="12.75">
      <c r="A41" s="1"/>
      <c r="B41" s="29"/>
      <c r="G41" s="27"/>
      <c r="H41" s="19"/>
    </row>
    <row r="42" spans="1:8" ht="12.75">
      <c r="A42" s="1"/>
      <c r="B42" s="29"/>
      <c r="G42" s="27"/>
      <c r="H42" s="19"/>
    </row>
    <row r="43" spans="1:8" ht="12.75">
      <c r="A43" s="1"/>
      <c r="B43" s="29"/>
      <c r="G43" s="27"/>
      <c r="H43" s="19"/>
    </row>
    <row r="44" spans="1:8" ht="12.75">
      <c r="A44" s="1"/>
      <c r="B44" s="29"/>
      <c r="G44" s="27"/>
      <c r="H44" s="19"/>
    </row>
    <row r="45" spans="1:8" ht="12.75">
      <c r="A45" s="1"/>
      <c r="B45" s="29"/>
      <c r="G45" s="27"/>
      <c r="H45" s="19"/>
    </row>
    <row r="46" spans="1:8" ht="12.75">
      <c r="A46" s="1"/>
      <c r="B46" s="29"/>
      <c r="G46" s="27"/>
      <c r="H46" s="19"/>
    </row>
    <row r="47" spans="1:8" ht="12.75">
      <c r="A47" s="1"/>
      <c r="B47" s="29"/>
      <c r="G47" s="27"/>
      <c r="H47" s="19"/>
    </row>
    <row r="48" spans="1:8" ht="12.75">
      <c r="A48" s="1"/>
      <c r="B48" s="29"/>
      <c r="G48" s="27"/>
      <c r="H48" s="19"/>
    </row>
    <row r="49" spans="1:8" ht="12.75">
      <c r="A49" s="1"/>
      <c r="B49" s="29"/>
      <c r="G49" s="27"/>
      <c r="H49" s="19"/>
    </row>
    <row r="50" spans="1:8" ht="12.75">
      <c r="A50" s="1"/>
      <c r="B50" s="29"/>
      <c r="G50" s="27"/>
      <c r="H50" s="19"/>
    </row>
    <row r="51" spans="1:8" ht="12.75">
      <c r="A51" s="1"/>
      <c r="B51" s="29"/>
      <c r="G51" s="27"/>
      <c r="H51" s="19"/>
    </row>
    <row r="52" spans="1:8" ht="12.75">
      <c r="A52" s="1"/>
      <c r="B52" s="29"/>
      <c r="G52" s="27"/>
      <c r="H52" s="19"/>
    </row>
    <row r="53" spans="1:8" ht="12.75">
      <c r="A53" s="1"/>
      <c r="B53" s="29"/>
      <c r="G53" s="27"/>
      <c r="H53" s="19"/>
    </row>
    <row r="54" spans="1:8" ht="12.75">
      <c r="A54" s="1"/>
      <c r="B54" s="29"/>
      <c r="G54" s="27"/>
      <c r="H54" s="19"/>
    </row>
    <row r="55" spans="1:8" ht="12.75">
      <c r="A55" s="1"/>
      <c r="B55" s="29"/>
      <c r="G55" s="27"/>
      <c r="H55" s="19"/>
    </row>
    <row r="56" spans="1:8" ht="12.75">
      <c r="A56" s="1"/>
      <c r="B56" s="29"/>
      <c r="G56" s="27"/>
      <c r="H56" s="19"/>
    </row>
    <row r="57" spans="1:8" ht="12.75">
      <c r="A57" s="1"/>
      <c r="B57" s="29"/>
      <c r="G57" s="27"/>
      <c r="H57" s="19"/>
    </row>
    <row r="58" spans="1:8" ht="12.75">
      <c r="A58" s="1"/>
      <c r="B58" s="29"/>
      <c r="G58" s="27"/>
      <c r="H58" s="19"/>
    </row>
    <row r="59" spans="1:8" ht="12.75">
      <c r="A59" s="1"/>
      <c r="B59" s="29"/>
      <c r="G59" s="27"/>
      <c r="H59" s="19"/>
    </row>
    <row r="60" spans="1:8" ht="12.75">
      <c r="A60" s="1"/>
      <c r="B60" s="29"/>
      <c r="G60" s="27"/>
      <c r="H60" s="19"/>
    </row>
    <row r="61" spans="1:8" ht="12.75">
      <c r="A61" s="1"/>
      <c r="B61" s="29"/>
      <c r="G61" s="27"/>
      <c r="H61" s="19"/>
    </row>
    <row r="62" spans="1:8" ht="12.75">
      <c r="A62" s="1"/>
      <c r="B62" s="29"/>
      <c r="G62" s="27"/>
      <c r="H62" s="19"/>
    </row>
    <row r="63" spans="1:8" ht="12.75">
      <c r="A63" s="1"/>
      <c r="B63" s="29"/>
      <c r="G63" s="27"/>
      <c r="H63" s="19"/>
    </row>
    <row r="74" spans="1:4" ht="12.75">
      <c r="A74" s="24"/>
      <c r="B74" s="17"/>
      <c r="C74" s="17"/>
      <c r="D74" s="30"/>
    </row>
    <row r="75" spans="1:8" ht="13.5">
      <c r="A75" s="13"/>
      <c r="B75" s="13"/>
      <c r="C75" s="13"/>
      <c r="D75" s="13"/>
      <c r="E75" s="13"/>
      <c r="F75" s="13"/>
      <c r="G75" s="13"/>
      <c r="H75" s="31"/>
    </row>
    <row r="76" spans="1:8" ht="12.75">
      <c r="A76" s="1"/>
      <c r="B76" s="29"/>
      <c r="G76" s="27"/>
      <c r="H76" s="19"/>
    </row>
    <row r="77" spans="1:8" ht="12.75">
      <c r="A77" s="1"/>
      <c r="B77" s="29"/>
      <c r="G77" s="27"/>
      <c r="H77" s="19"/>
    </row>
    <row r="78" spans="1:8" ht="12.75">
      <c r="A78" s="1"/>
      <c r="B78" s="29"/>
      <c r="G78" s="27"/>
      <c r="H78" s="19"/>
    </row>
    <row r="79" spans="1:8" ht="12.75">
      <c r="A79" s="1"/>
      <c r="B79" s="29"/>
      <c r="G79" s="27"/>
      <c r="H79" s="19"/>
    </row>
    <row r="80" spans="1:8" ht="12.75">
      <c r="A80" s="1"/>
      <c r="B80" s="29"/>
      <c r="G80" s="27"/>
      <c r="H80" s="19"/>
    </row>
    <row r="81" spans="1:8" ht="12.75">
      <c r="A81" s="1"/>
      <c r="B81" s="29"/>
      <c r="G81" s="27"/>
      <c r="H81" s="19"/>
    </row>
    <row r="82" spans="1:8" ht="12.75">
      <c r="A82" s="1"/>
      <c r="B82" s="29"/>
      <c r="G82" s="27"/>
      <c r="H82" s="19"/>
    </row>
    <row r="83" spans="1:8" ht="12.75">
      <c r="A83" s="1"/>
      <c r="B83" s="29"/>
      <c r="G83" s="27"/>
      <c r="H83" s="19"/>
    </row>
    <row r="84" spans="1:8" ht="12.75">
      <c r="A84" s="1"/>
      <c r="B84" s="29"/>
      <c r="G84" s="27"/>
      <c r="H84" s="19"/>
    </row>
    <row r="85" spans="1:8" ht="12.75">
      <c r="A85" s="1"/>
      <c r="B85" s="29"/>
      <c r="G85" s="27"/>
      <c r="H85" s="19"/>
    </row>
    <row r="86" spans="1:8" ht="13.5">
      <c r="A86" s="24"/>
      <c r="B86" s="32"/>
      <c r="G86" s="27"/>
      <c r="H86" s="19"/>
    </row>
  </sheetData>
  <sheetProtection selectLockedCells="1" selectUnlockedCells="1"/>
  <mergeCells count="4">
    <mergeCell ref="A2:C4"/>
    <mergeCell ref="D2:E4"/>
    <mergeCell ref="F2:H4"/>
    <mergeCell ref="A5:C5"/>
  </mergeCells>
  <printOptions/>
  <pageMargins left="0.4861111111111111" right="0.4861111111111111" top="0.3104166666666667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B57" sqref="B57"/>
    </sheetView>
  </sheetViews>
  <sheetFormatPr defaultColWidth="12.57421875" defaultRowHeight="12.75"/>
  <cols>
    <col min="1" max="1" width="8.7109375" style="0" customWidth="1"/>
    <col min="2" max="2" width="20.8515625" style="0" customWidth="1"/>
    <col min="3" max="3" width="10.7109375" style="0" customWidth="1"/>
    <col min="4" max="4" width="26.421875" style="0" customWidth="1"/>
    <col min="5" max="5" width="8.00390625" style="0" customWidth="1"/>
    <col min="6" max="6" width="10.57421875" style="0" customWidth="1"/>
    <col min="7" max="16384" width="11.57421875" style="0" customWidth="1"/>
  </cols>
  <sheetData>
    <row r="1" spans="1:6" ht="12.75" customHeight="1">
      <c r="A1" s="33" t="s">
        <v>0</v>
      </c>
      <c r="B1" s="33"/>
      <c r="C1" s="34" t="s">
        <v>1</v>
      </c>
      <c r="D1" s="34"/>
      <c r="E1" s="34"/>
      <c r="F1" s="35">
        <v>41468</v>
      </c>
    </row>
    <row r="2" spans="1:6" ht="12.75">
      <c r="A2" s="33"/>
      <c r="B2" s="33"/>
      <c r="C2" s="34"/>
      <c r="D2" s="34"/>
      <c r="E2" s="34"/>
      <c r="F2" s="35"/>
    </row>
    <row r="3" spans="1:6" ht="12.75">
      <c r="A3" s="24" t="s">
        <v>161</v>
      </c>
      <c r="B3" s="17" t="s">
        <v>162</v>
      </c>
      <c r="C3" s="17" t="s">
        <v>163</v>
      </c>
      <c r="D3" s="13" t="s">
        <v>7</v>
      </c>
      <c r="E3" s="13" t="s">
        <v>8</v>
      </c>
      <c r="F3" s="13" t="s">
        <v>9</v>
      </c>
    </row>
    <row r="4" spans="1:6" ht="12.75">
      <c r="A4" s="13" t="s">
        <v>3</v>
      </c>
      <c r="B4" s="13" t="s">
        <v>6</v>
      </c>
      <c r="C4" s="13" t="s">
        <v>5</v>
      </c>
      <c r="D4" s="13" t="s">
        <v>7</v>
      </c>
      <c r="E4" s="13" t="s">
        <v>8</v>
      </c>
      <c r="F4" s="13" t="s">
        <v>9</v>
      </c>
    </row>
    <row r="5" spans="1:6" ht="12.75">
      <c r="A5" s="24" t="s">
        <v>13</v>
      </c>
      <c r="B5" s="29" t="s">
        <v>164</v>
      </c>
      <c r="C5" s="29">
        <v>2008</v>
      </c>
      <c r="D5" s="29" t="s">
        <v>165</v>
      </c>
      <c r="E5" s="29">
        <v>8</v>
      </c>
      <c r="F5" s="36">
        <v>0.0002939814814814815</v>
      </c>
    </row>
    <row r="6" spans="1:6" ht="12.75">
      <c r="A6" s="24" t="s">
        <v>16</v>
      </c>
      <c r="B6" s="29" t="s">
        <v>166</v>
      </c>
      <c r="C6" s="29">
        <v>2008</v>
      </c>
      <c r="D6" s="29" t="s">
        <v>20</v>
      </c>
      <c r="E6" s="29">
        <v>12</v>
      </c>
      <c r="F6" s="36">
        <v>0.00030555555555555555</v>
      </c>
    </row>
    <row r="7" spans="1:6" ht="12.75">
      <c r="A7" s="24" t="s">
        <v>18</v>
      </c>
      <c r="B7" s="29" t="s">
        <v>167</v>
      </c>
      <c r="C7" s="29">
        <v>2008</v>
      </c>
      <c r="D7" s="29" t="s">
        <v>38</v>
      </c>
      <c r="E7" s="29">
        <v>27</v>
      </c>
      <c r="F7" s="36">
        <v>0.0003159722222222222</v>
      </c>
    </row>
    <row r="8" spans="1:6" ht="12.75">
      <c r="A8" s="24" t="s">
        <v>21</v>
      </c>
      <c r="B8" s="29" t="s">
        <v>168</v>
      </c>
      <c r="C8" s="29">
        <v>2010</v>
      </c>
      <c r="D8" s="29" t="s">
        <v>20</v>
      </c>
      <c r="E8" s="29">
        <v>6</v>
      </c>
      <c r="F8" s="36">
        <v>0.00047337962962962964</v>
      </c>
    </row>
    <row r="9" spans="1:6" ht="12.75">
      <c r="A9" s="24" t="s">
        <v>24</v>
      </c>
      <c r="B9" s="29" t="s">
        <v>169</v>
      </c>
      <c r="C9" s="29">
        <v>2011</v>
      </c>
      <c r="D9" s="29" t="s">
        <v>170</v>
      </c>
      <c r="E9" s="29">
        <v>24</v>
      </c>
      <c r="F9" s="36">
        <v>0.0006354166666666666</v>
      </c>
    </row>
    <row r="10" spans="1:6" ht="12.75">
      <c r="A10" s="24" t="s">
        <v>27</v>
      </c>
      <c r="B10" s="29" t="s">
        <v>171</v>
      </c>
      <c r="C10" s="29">
        <v>2012</v>
      </c>
      <c r="D10" s="29" t="s">
        <v>51</v>
      </c>
      <c r="E10" s="29">
        <v>19</v>
      </c>
      <c r="F10" s="36">
        <v>0.000925925925925926</v>
      </c>
    </row>
    <row r="11" spans="1:6" ht="12.75">
      <c r="A11" s="24" t="s">
        <v>161</v>
      </c>
      <c r="B11" s="17" t="s">
        <v>172</v>
      </c>
      <c r="C11" s="17" t="s">
        <v>163</v>
      </c>
      <c r="D11" s="13" t="s">
        <v>7</v>
      </c>
      <c r="E11" s="13" t="s">
        <v>8</v>
      </c>
      <c r="F11" s="13" t="s">
        <v>9</v>
      </c>
    </row>
    <row r="12" spans="1:6" ht="12.75">
      <c r="A12" s="13" t="s">
        <v>3</v>
      </c>
      <c r="B12" s="13" t="s">
        <v>6</v>
      </c>
      <c r="C12" s="13" t="s">
        <v>5</v>
      </c>
      <c r="D12" s="13" t="s">
        <v>7</v>
      </c>
      <c r="E12" s="13" t="s">
        <v>8</v>
      </c>
      <c r="F12" s="13" t="s">
        <v>9</v>
      </c>
    </row>
    <row r="13" spans="1:6" ht="12.75">
      <c r="A13" s="24" t="s">
        <v>13</v>
      </c>
      <c r="B13" s="29" t="s">
        <v>173</v>
      </c>
      <c r="C13" s="29">
        <v>2008</v>
      </c>
      <c r="D13" s="29" t="s">
        <v>174</v>
      </c>
      <c r="E13" s="29">
        <v>5</v>
      </c>
      <c r="F13" s="36">
        <v>0.0002777777777777778</v>
      </c>
    </row>
    <row r="14" spans="1:6" ht="12.75">
      <c r="A14" s="24" t="s">
        <v>16</v>
      </c>
      <c r="B14" s="29" t="s">
        <v>175</v>
      </c>
      <c r="C14" s="29">
        <v>2009</v>
      </c>
      <c r="D14" s="29" t="s">
        <v>176</v>
      </c>
      <c r="E14" s="29">
        <v>15</v>
      </c>
      <c r="F14" s="36">
        <v>0.0003564814814814815</v>
      </c>
    </row>
    <row r="15" spans="1:6" ht="12.75">
      <c r="A15" s="24" t="s">
        <v>18</v>
      </c>
      <c r="B15" s="29" t="s">
        <v>177</v>
      </c>
      <c r="C15" s="29">
        <v>2010</v>
      </c>
      <c r="D15" s="29" t="s">
        <v>38</v>
      </c>
      <c r="E15" s="29">
        <v>29</v>
      </c>
      <c r="F15" s="36">
        <v>0.0005648148148148148</v>
      </c>
    </row>
    <row r="16" spans="1:6" ht="12.75">
      <c r="A16" s="24" t="s">
        <v>21</v>
      </c>
      <c r="B16" s="29" t="s">
        <v>178</v>
      </c>
      <c r="C16" s="29">
        <v>2010</v>
      </c>
      <c r="D16" s="29" t="s">
        <v>20</v>
      </c>
      <c r="E16" s="29">
        <v>10</v>
      </c>
      <c r="F16" s="36">
        <v>0.0005914351851851852</v>
      </c>
    </row>
    <row r="17" spans="1:6" ht="12.75">
      <c r="A17" s="24" t="s">
        <v>24</v>
      </c>
      <c r="B17" s="29" t="s">
        <v>179</v>
      </c>
      <c r="C17" s="29">
        <v>2011</v>
      </c>
      <c r="D17" s="29" t="s">
        <v>32</v>
      </c>
      <c r="E17" s="29">
        <v>14</v>
      </c>
      <c r="F17" s="36">
        <v>0.000925925925925926</v>
      </c>
    </row>
    <row r="18" spans="1:6" ht="12.75">
      <c r="A18" s="24" t="s">
        <v>180</v>
      </c>
      <c r="B18" s="17" t="s">
        <v>181</v>
      </c>
      <c r="C18" s="17" t="s">
        <v>182</v>
      </c>
      <c r="D18" s="13" t="s">
        <v>7</v>
      </c>
      <c r="E18" s="13" t="s">
        <v>8</v>
      </c>
      <c r="F18" s="13" t="s">
        <v>9</v>
      </c>
    </row>
    <row r="19" spans="1:6" ht="12.75">
      <c r="A19" s="13" t="s">
        <v>3</v>
      </c>
      <c r="B19" s="13" t="s">
        <v>6</v>
      </c>
      <c r="C19" s="13" t="s">
        <v>5</v>
      </c>
      <c r="D19" s="13" t="s">
        <v>7</v>
      </c>
      <c r="E19" s="13" t="s">
        <v>8</v>
      </c>
      <c r="F19" s="13" t="s">
        <v>9</v>
      </c>
    </row>
    <row r="20" spans="1:6" ht="12.75">
      <c r="A20" s="24" t="s">
        <v>13</v>
      </c>
      <c r="B20" s="29" t="s">
        <v>183</v>
      </c>
      <c r="C20" s="29">
        <v>2007</v>
      </c>
      <c r="D20" s="29" t="s">
        <v>176</v>
      </c>
      <c r="E20" s="29">
        <v>16</v>
      </c>
      <c r="F20" s="36">
        <v>0.0007534722222222221</v>
      </c>
    </row>
    <row r="21" spans="1:6" ht="12.75">
      <c r="A21" s="24" t="s">
        <v>180</v>
      </c>
      <c r="B21" s="17" t="s">
        <v>184</v>
      </c>
      <c r="C21" s="17" t="s">
        <v>182</v>
      </c>
      <c r="D21" s="13" t="s">
        <v>7</v>
      </c>
      <c r="E21" s="13" t="s">
        <v>8</v>
      </c>
      <c r="F21" s="13" t="s">
        <v>9</v>
      </c>
    </row>
    <row r="22" spans="1:6" ht="12.75">
      <c r="A22" s="13" t="s">
        <v>3</v>
      </c>
      <c r="B22" s="13" t="s">
        <v>6</v>
      </c>
      <c r="C22" s="13" t="s">
        <v>5</v>
      </c>
      <c r="D22" s="13" t="s">
        <v>7</v>
      </c>
      <c r="E22" s="13" t="s">
        <v>8</v>
      </c>
      <c r="F22" s="13" t="s">
        <v>9</v>
      </c>
    </row>
    <row r="23" spans="1:6" ht="12.75">
      <c r="A23" s="24" t="s">
        <v>13</v>
      </c>
      <c r="B23" s="29" t="s">
        <v>185</v>
      </c>
      <c r="C23" s="29">
        <v>2006</v>
      </c>
      <c r="D23" s="29" t="s">
        <v>186</v>
      </c>
      <c r="E23" s="29">
        <v>38</v>
      </c>
      <c r="F23" s="36">
        <v>0.0004618055555555555</v>
      </c>
    </row>
    <row r="24" spans="1:6" ht="12.75">
      <c r="A24" s="24" t="s">
        <v>16</v>
      </c>
      <c r="B24" s="29" t="s">
        <v>187</v>
      </c>
      <c r="C24" s="29">
        <v>2006</v>
      </c>
      <c r="D24" s="29" t="s">
        <v>186</v>
      </c>
      <c r="E24" s="29">
        <v>44</v>
      </c>
      <c r="F24" s="36">
        <v>0.0004675925925925926</v>
      </c>
    </row>
    <row r="25" spans="1:6" ht="12.75">
      <c r="A25" s="24" t="s">
        <v>18</v>
      </c>
      <c r="B25" s="29" t="s">
        <v>188</v>
      </c>
      <c r="C25" s="29">
        <v>2006</v>
      </c>
      <c r="D25" s="29" t="s">
        <v>186</v>
      </c>
      <c r="E25" s="29">
        <v>46</v>
      </c>
      <c r="F25" s="36">
        <v>0.00047569444444444444</v>
      </c>
    </row>
    <row r="26" spans="1:6" ht="12.75">
      <c r="A26" s="24" t="s">
        <v>21</v>
      </c>
      <c r="B26" s="29" t="s">
        <v>189</v>
      </c>
      <c r="C26" s="29">
        <v>2006</v>
      </c>
      <c r="D26" s="29" t="s">
        <v>186</v>
      </c>
      <c r="E26" s="29">
        <v>25</v>
      </c>
      <c r="F26" s="36">
        <v>0.0004826388888888889</v>
      </c>
    </row>
    <row r="27" spans="1:6" ht="12.75">
      <c r="A27" s="24" t="s">
        <v>24</v>
      </c>
      <c r="B27" s="29" t="s">
        <v>190</v>
      </c>
      <c r="C27" s="29">
        <v>2007</v>
      </c>
      <c r="D27" s="29" t="s">
        <v>186</v>
      </c>
      <c r="E27" s="29">
        <v>20</v>
      </c>
      <c r="F27" s="36">
        <v>0.0004907407407407407</v>
      </c>
    </row>
    <row r="28" spans="1:6" ht="12.75">
      <c r="A28" s="24" t="s">
        <v>27</v>
      </c>
      <c r="B28" s="29" t="s">
        <v>191</v>
      </c>
      <c r="C28" s="29">
        <v>2007</v>
      </c>
      <c r="D28" s="29" t="s">
        <v>192</v>
      </c>
      <c r="E28" s="29">
        <v>33</v>
      </c>
      <c r="F28" s="36">
        <v>0.0005763888888888889</v>
      </c>
    </row>
    <row r="29" spans="1:6" ht="12.75">
      <c r="A29" s="24" t="s">
        <v>193</v>
      </c>
      <c r="B29" s="17" t="s">
        <v>194</v>
      </c>
      <c r="C29" s="17" t="s">
        <v>195</v>
      </c>
      <c r="D29" s="13" t="s">
        <v>7</v>
      </c>
      <c r="E29" s="13" t="s">
        <v>8</v>
      </c>
      <c r="F29" s="13" t="s">
        <v>9</v>
      </c>
    </row>
    <row r="30" spans="1:6" ht="12.75">
      <c r="A30" s="13" t="s">
        <v>3</v>
      </c>
      <c r="B30" s="13" t="s">
        <v>6</v>
      </c>
      <c r="C30" s="13" t="s">
        <v>5</v>
      </c>
      <c r="D30" s="13" t="s">
        <v>7</v>
      </c>
      <c r="E30" s="13" t="s">
        <v>8</v>
      </c>
      <c r="F30" s="13" t="s">
        <v>9</v>
      </c>
    </row>
    <row r="31" spans="1:6" ht="12.75">
      <c r="A31" s="24" t="s">
        <v>13</v>
      </c>
      <c r="B31" s="29" t="s">
        <v>196</v>
      </c>
      <c r="C31" s="29">
        <v>2004</v>
      </c>
      <c r="D31" s="29" t="s">
        <v>197</v>
      </c>
      <c r="E31" s="29">
        <v>37</v>
      </c>
      <c r="F31" s="36">
        <v>0.0009641203703703704</v>
      </c>
    </row>
    <row r="32" spans="1:6" ht="12.75">
      <c r="A32" s="24" t="s">
        <v>16</v>
      </c>
      <c r="B32" s="29" t="s">
        <v>198</v>
      </c>
      <c r="C32" s="29">
        <v>2005</v>
      </c>
      <c r="D32" s="29" t="s">
        <v>197</v>
      </c>
      <c r="E32" s="29">
        <v>36</v>
      </c>
      <c r="F32" s="36">
        <v>0.0010081018518518518</v>
      </c>
    </row>
    <row r="33" spans="1:6" ht="12.75">
      <c r="A33" s="24" t="s">
        <v>18</v>
      </c>
      <c r="B33" s="29" t="s">
        <v>199</v>
      </c>
      <c r="C33" s="29">
        <v>2004</v>
      </c>
      <c r="D33" s="29" t="s">
        <v>20</v>
      </c>
      <c r="E33" s="29">
        <v>13</v>
      </c>
      <c r="F33" s="36">
        <v>0.0010115740740740742</v>
      </c>
    </row>
    <row r="34" spans="1:6" ht="12.75">
      <c r="A34" s="24" t="s">
        <v>21</v>
      </c>
      <c r="B34" s="29" t="s">
        <v>200</v>
      </c>
      <c r="C34" s="29">
        <v>2005</v>
      </c>
      <c r="D34" s="29" t="s">
        <v>176</v>
      </c>
      <c r="E34" s="29">
        <v>18</v>
      </c>
      <c r="F34" s="36">
        <v>0.001650462962962963</v>
      </c>
    </row>
    <row r="35" spans="1:6" ht="12.75">
      <c r="A35" s="24" t="s">
        <v>193</v>
      </c>
      <c r="B35" s="17" t="s">
        <v>201</v>
      </c>
      <c r="C35" s="17" t="s">
        <v>195</v>
      </c>
      <c r="D35" s="13" t="s">
        <v>7</v>
      </c>
      <c r="E35" s="13" t="s">
        <v>8</v>
      </c>
      <c r="F35" s="13" t="s">
        <v>9</v>
      </c>
    </row>
    <row r="36" spans="1:6" ht="12.75">
      <c r="A36" s="24" t="s">
        <v>13</v>
      </c>
      <c r="B36" s="29" t="s">
        <v>202</v>
      </c>
      <c r="C36" s="29">
        <v>2004</v>
      </c>
      <c r="D36" s="29" t="s">
        <v>20</v>
      </c>
      <c r="E36" s="29">
        <v>1</v>
      </c>
      <c r="F36" s="37">
        <v>0.0008946759259259259</v>
      </c>
    </row>
    <row r="37" spans="1:6" ht="12.75">
      <c r="A37" s="24" t="s">
        <v>16</v>
      </c>
      <c r="B37" s="29" t="s">
        <v>203</v>
      </c>
      <c r="C37" s="29">
        <v>2005</v>
      </c>
      <c r="D37" s="29" t="s">
        <v>165</v>
      </c>
      <c r="E37" s="29">
        <v>9</v>
      </c>
      <c r="F37" s="37">
        <v>0.0009444444444444444</v>
      </c>
    </row>
    <row r="38" spans="1:6" ht="12.75">
      <c r="A38" s="24" t="s">
        <v>18</v>
      </c>
      <c r="B38" s="29" t="s">
        <v>204</v>
      </c>
      <c r="C38" s="29">
        <v>2005</v>
      </c>
      <c r="D38" s="29" t="s">
        <v>205</v>
      </c>
      <c r="E38" s="29">
        <v>51</v>
      </c>
      <c r="F38" s="37">
        <v>0.0010381944444444445</v>
      </c>
    </row>
    <row r="39" spans="1:6" ht="12.75">
      <c r="A39" s="24" t="s">
        <v>21</v>
      </c>
      <c r="B39" s="29" t="s">
        <v>206</v>
      </c>
      <c r="C39" s="29">
        <v>2004</v>
      </c>
      <c r="D39" s="29" t="s">
        <v>207</v>
      </c>
      <c r="E39" s="29">
        <v>39</v>
      </c>
      <c r="F39" s="37">
        <v>0.0010416666666666667</v>
      </c>
    </row>
    <row r="40" spans="1:6" ht="12.75">
      <c r="A40" s="24" t="s">
        <v>24</v>
      </c>
      <c r="B40" s="29" t="s">
        <v>208</v>
      </c>
      <c r="C40" s="29">
        <v>2005</v>
      </c>
      <c r="D40" s="29" t="s">
        <v>20</v>
      </c>
      <c r="E40" s="29">
        <v>31</v>
      </c>
      <c r="F40" s="37">
        <v>0.0010925925925925927</v>
      </c>
    </row>
    <row r="41" spans="1:6" ht="12.75">
      <c r="A41" s="24" t="s">
        <v>27</v>
      </c>
      <c r="B41" s="29" t="s">
        <v>44</v>
      </c>
      <c r="C41" s="29">
        <v>2004</v>
      </c>
      <c r="D41" s="29" t="s">
        <v>192</v>
      </c>
      <c r="E41" s="29">
        <v>32</v>
      </c>
      <c r="F41" s="37">
        <v>0.0013263888888888889</v>
      </c>
    </row>
    <row r="42" spans="1:6" ht="12.75">
      <c r="A42" s="24" t="s">
        <v>30</v>
      </c>
      <c r="B42" s="29" t="s">
        <v>209</v>
      </c>
      <c r="C42" s="29">
        <v>2005</v>
      </c>
      <c r="D42" s="29" t="s">
        <v>170</v>
      </c>
      <c r="E42" s="29">
        <v>23</v>
      </c>
      <c r="F42" s="37">
        <v>0.0016250000000000001</v>
      </c>
    </row>
    <row r="43" spans="1:6" ht="12.75">
      <c r="A43" s="24" t="s">
        <v>210</v>
      </c>
      <c r="B43" s="17" t="s">
        <v>211</v>
      </c>
      <c r="C43" s="17" t="s">
        <v>212</v>
      </c>
      <c r="D43" s="13" t="s">
        <v>7</v>
      </c>
      <c r="E43" s="13" t="s">
        <v>8</v>
      </c>
      <c r="F43" s="13" t="s">
        <v>9</v>
      </c>
    </row>
    <row r="44" spans="1:6" ht="12.75">
      <c r="A44" s="13" t="s">
        <v>3</v>
      </c>
      <c r="B44" s="13" t="s">
        <v>6</v>
      </c>
      <c r="C44" s="13" t="s">
        <v>5</v>
      </c>
      <c r="D44" s="13" t="s">
        <v>7</v>
      </c>
      <c r="E44" s="13" t="s">
        <v>8</v>
      </c>
      <c r="F44" s="13" t="s">
        <v>9</v>
      </c>
    </row>
    <row r="45" spans="1:6" ht="12.75">
      <c r="A45" s="24" t="s">
        <v>13</v>
      </c>
      <c r="B45" s="29" t="s">
        <v>213</v>
      </c>
      <c r="C45" s="29">
        <v>2002</v>
      </c>
      <c r="D45" s="29" t="s">
        <v>205</v>
      </c>
      <c r="E45" s="29">
        <v>50</v>
      </c>
      <c r="F45" s="37">
        <v>0.0014328703703703704</v>
      </c>
    </row>
    <row r="46" spans="1:6" ht="12.75">
      <c r="A46" s="24" t="s">
        <v>16</v>
      </c>
      <c r="B46" s="29" t="s">
        <v>214</v>
      </c>
      <c r="C46" s="29">
        <v>2002</v>
      </c>
      <c r="D46" s="29" t="s">
        <v>20</v>
      </c>
      <c r="E46" s="29">
        <v>35</v>
      </c>
      <c r="F46" s="37">
        <v>0.0014664351851851852</v>
      </c>
    </row>
    <row r="47" spans="1:6" ht="12.75">
      <c r="A47" s="24" t="s">
        <v>18</v>
      </c>
      <c r="B47" s="29" t="s">
        <v>215</v>
      </c>
      <c r="C47" s="29">
        <v>2002</v>
      </c>
      <c r="D47" s="29" t="s">
        <v>20</v>
      </c>
      <c r="E47" s="29">
        <v>30</v>
      </c>
      <c r="F47" s="37">
        <v>0.0014942129629629628</v>
      </c>
    </row>
    <row r="48" spans="1:6" ht="12.75">
      <c r="A48" s="24" t="s">
        <v>21</v>
      </c>
      <c r="B48" s="29" t="s">
        <v>216</v>
      </c>
      <c r="C48" s="29">
        <v>2003</v>
      </c>
      <c r="D48" s="29" t="s">
        <v>20</v>
      </c>
      <c r="E48" s="29">
        <v>11</v>
      </c>
      <c r="F48" s="37">
        <v>0.0015555555555555557</v>
      </c>
    </row>
    <row r="49" spans="1:6" ht="12.75">
      <c r="A49" s="24" t="s">
        <v>24</v>
      </c>
      <c r="B49" s="29" t="s">
        <v>217</v>
      </c>
      <c r="C49" s="29">
        <v>2003</v>
      </c>
      <c r="D49" s="29" t="s">
        <v>218</v>
      </c>
      <c r="E49" s="29">
        <v>22</v>
      </c>
      <c r="F49" s="37">
        <v>0.0015671296296296297</v>
      </c>
    </row>
    <row r="50" spans="1:6" ht="12.75">
      <c r="A50" s="24" t="s">
        <v>210</v>
      </c>
      <c r="B50" s="17" t="s">
        <v>219</v>
      </c>
      <c r="C50" s="17" t="s">
        <v>212</v>
      </c>
      <c r="D50" s="13" t="s">
        <v>7</v>
      </c>
      <c r="E50" s="13" t="s">
        <v>8</v>
      </c>
      <c r="F50" s="13" t="s">
        <v>9</v>
      </c>
    </row>
    <row r="51" spans="1:6" ht="12.75">
      <c r="A51" s="13" t="s">
        <v>3</v>
      </c>
      <c r="B51" s="13" t="s">
        <v>6</v>
      </c>
      <c r="C51" s="13" t="s">
        <v>5</v>
      </c>
      <c r="D51" s="13" t="s">
        <v>7</v>
      </c>
      <c r="E51" s="13" t="s">
        <v>8</v>
      </c>
      <c r="F51" s="13" t="s">
        <v>9</v>
      </c>
    </row>
    <row r="52" spans="1:6" ht="12.75">
      <c r="A52" s="24" t="s">
        <v>13</v>
      </c>
      <c r="B52" s="29" t="s">
        <v>220</v>
      </c>
      <c r="C52" s="29">
        <v>2002</v>
      </c>
      <c r="D52" s="29" t="s">
        <v>174</v>
      </c>
      <c r="E52" s="29">
        <v>4</v>
      </c>
      <c r="F52" s="37">
        <v>0.001412037037037037</v>
      </c>
    </row>
    <row r="53" spans="1:6" ht="12.75">
      <c r="A53" s="24" t="s">
        <v>16</v>
      </c>
      <c r="B53" s="29" t="s">
        <v>221</v>
      </c>
      <c r="C53" s="29">
        <v>2002</v>
      </c>
      <c r="D53" s="29" t="s">
        <v>20</v>
      </c>
      <c r="E53" s="29">
        <v>48</v>
      </c>
      <c r="F53" s="37">
        <v>0.0014490740740740742</v>
      </c>
    </row>
    <row r="54" spans="1:6" ht="12.75">
      <c r="A54" s="24" t="s">
        <v>18</v>
      </c>
      <c r="B54" s="29" t="s">
        <v>222</v>
      </c>
      <c r="C54" s="29">
        <v>2003</v>
      </c>
      <c r="D54" s="29" t="s">
        <v>223</v>
      </c>
      <c r="E54" s="29">
        <v>49</v>
      </c>
      <c r="F54" s="37">
        <v>0.0015474537037037037</v>
      </c>
    </row>
    <row r="55" spans="1:6" ht="12.75">
      <c r="A55" s="24" t="s">
        <v>21</v>
      </c>
      <c r="B55" s="29" t="s">
        <v>224</v>
      </c>
      <c r="C55" s="29">
        <v>2003</v>
      </c>
      <c r="D55" s="29" t="s">
        <v>225</v>
      </c>
      <c r="E55" s="29">
        <v>7</v>
      </c>
      <c r="F55" s="37">
        <v>0.0020833333333333333</v>
      </c>
    </row>
    <row r="56" spans="1:6" ht="12.75">
      <c r="A56" s="24" t="s">
        <v>24</v>
      </c>
      <c r="B56" s="29" t="s">
        <v>226</v>
      </c>
      <c r="C56" s="29">
        <v>2003</v>
      </c>
      <c r="D56" s="29" t="s">
        <v>20</v>
      </c>
      <c r="E56" s="29">
        <v>21</v>
      </c>
      <c r="F56" s="29" t="s">
        <v>227</v>
      </c>
    </row>
    <row r="57" spans="1:6" ht="12.75">
      <c r="A57" s="24"/>
      <c r="B57" s="29"/>
      <c r="C57" s="29"/>
      <c r="D57" s="29"/>
      <c r="E57" s="29"/>
      <c r="F57" s="29"/>
    </row>
    <row r="58" spans="1:6" ht="15" customHeight="1">
      <c r="A58" s="33" t="s">
        <v>0</v>
      </c>
      <c r="B58" s="33"/>
      <c r="C58" s="34" t="s">
        <v>1</v>
      </c>
      <c r="D58" s="34"/>
      <c r="E58" s="34"/>
      <c r="F58" s="35">
        <v>41468</v>
      </c>
    </row>
    <row r="59" spans="1:6" ht="15">
      <c r="A59" s="33"/>
      <c r="B59" s="33"/>
      <c r="C59" s="34"/>
      <c r="D59" s="34"/>
      <c r="E59" s="34"/>
      <c r="F59" s="35"/>
    </row>
    <row r="60" spans="1:6" ht="12.75">
      <c r="A60" s="24" t="s">
        <v>228</v>
      </c>
      <c r="B60" s="17" t="s">
        <v>229</v>
      </c>
      <c r="C60" s="17" t="s">
        <v>230</v>
      </c>
      <c r="D60" s="13" t="s">
        <v>7</v>
      </c>
      <c r="E60" s="13" t="s">
        <v>8</v>
      </c>
      <c r="F60" s="13" t="s">
        <v>9</v>
      </c>
    </row>
    <row r="61" spans="1:6" ht="12.75">
      <c r="A61" s="13" t="s">
        <v>3</v>
      </c>
      <c r="B61" s="13" t="s">
        <v>6</v>
      </c>
      <c r="C61" s="13" t="s">
        <v>5</v>
      </c>
      <c r="D61" s="13" t="s">
        <v>7</v>
      </c>
      <c r="E61" s="13" t="s">
        <v>8</v>
      </c>
      <c r="F61" s="13" t="s">
        <v>9</v>
      </c>
    </row>
    <row r="62" spans="1:6" ht="12.75">
      <c r="A62" s="24" t="s">
        <v>13</v>
      </c>
      <c r="B62" s="29" t="s">
        <v>231</v>
      </c>
      <c r="C62" s="29">
        <v>2001</v>
      </c>
      <c r="D62" s="29" t="s">
        <v>20</v>
      </c>
      <c r="E62" s="29">
        <v>52</v>
      </c>
      <c r="F62" s="37">
        <v>0.0018541666666666665</v>
      </c>
    </row>
    <row r="63" spans="1:6" ht="12.75">
      <c r="A63" s="24" t="s">
        <v>16</v>
      </c>
      <c r="B63" s="29" t="s">
        <v>232</v>
      </c>
      <c r="C63" s="29">
        <v>2001</v>
      </c>
      <c r="D63" s="29" t="s">
        <v>100</v>
      </c>
      <c r="E63" s="29">
        <v>17</v>
      </c>
      <c r="F63" s="37">
        <v>0.0024629629629629632</v>
      </c>
    </row>
    <row r="64" spans="1:6" ht="12.75">
      <c r="A64" s="24" t="s">
        <v>228</v>
      </c>
      <c r="B64" s="17" t="s">
        <v>233</v>
      </c>
      <c r="C64" s="17" t="s">
        <v>230</v>
      </c>
      <c r="D64" s="13" t="s">
        <v>7</v>
      </c>
      <c r="E64" s="13" t="s">
        <v>8</v>
      </c>
      <c r="F64" s="13" t="s">
        <v>9</v>
      </c>
    </row>
    <row r="65" spans="1:6" ht="12.75">
      <c r="A65" s="13" t="s">
        <v>3</v>
      </c>
      <c r="B65" s="13" t="s">
        <v>6</v>
      </c>
      <c r="C65" s="13" t="s">
        <v>5</v>
      </c>
      <c r="D65" s="13" t="s">
        <v>7</v>
      </c>
      <c r="E65" s="13" t="s">
        <v>8</v>
      </c>
      <c r="F65" s="13" t="s">
        <v>9</v>
      </c>
    </row>
    <row r="66" spans="1:6" ht="12.75">
      <c r="A66" s="24" t="s">
        <v>13</v>
      </c>
      <c r="B66" s="29" t="s">
        <v>234</v>
      </c>
      <c r="C66" s="29">
        <v>2000</v>
      </c>
      <c r="D66" s="29" t="s">
        <v>20</v>
      </c>
      <c r="E66" s="29">
        <v>47</v>
      </c>
      <c r="F66" s="38">
        <v>0.0018379629629629631</v>
      </c>
    </row>
    <row r="67" spans="1:6" ht="12.75">
      <c r="A67" s="24" t="s">
        <v>16</v>
      </c>
      <c r="B67" s="29" t="s">
        <v>235</v>
      </c>
      <c r="C67" s="29">
        <v>2001</v>
      </c>
      <c r="D67" s="29" t="s">
        <v>20</v>
      </c>
      <c r="E67" s="29">
        <v>2</v>
      </c>
      <c r="F67" s="38">
        <v>0.001857638888888889</v>
      </c>
    </row>
    <row r="68" spans="1:6" ht="12.75">
      <c r="A68" s="24" t="s">
        <v>18</v>
      </c>
      <c r="B68" s="29" t="s">
        <v>236</v>
      </c>
      <c r="C68" s="29">
        <v>2000</v>
      </c>
      <c r="D68" s="29" t="s">
        <v>83</v>
      </c>
      <c r="E68" s="29">
        <v>42</v>
      </c>
      <c r="F68" s="38">
        <v>0.0018738425925925927</v>
      </c>
    </row>
    <row r="69" spans="1:6" ht="12.75">
      <c r="A69" s="24" t="s">
        <v>21</v>
      </c>
      <c r="B69" s="29" t="s">
        <v>237</v>
      </c>
      <c r="C69" s="29">
        <v>2000</v>
      </c>
      <c r="D69" s="29" t="s">
        <v>238</v>
      </c>
      <c r="E69" s="29">
        <v>40</v>
      </c>
      <c r="F69" s="38">
        <v>0.001958333333333333</v>
      </c>
    </row>
    <row r="70" spans="1:6" ht="12.75">
      <c r="A70" s="24" t="s">
        <v>24</v>
      </c>
      <c r="B70" s="29" t="s">
        <v>239</v>
      </c>
      <c r="C70" s="29">
        <v>2000</v>
      </c>
      <c r="D70" s="29" t="s">
        <v>20</v>
      </c>
      <c r="E70" s="29">
        <v>54</v>
      </c>
      <c r="F70" s="38">
        <v>0.0023055555555555555</v>
      </c>
    </row>
    <row r="71" spans="1:6" ht="12.75">
      <c r="A71" s="24" t="s">
        <v>240</v>
      </c>
      <c r="B71" s="17" t="s">
        <v>241</v>
      </c>
      <c r="C71" s="17" t="s">
        <v>242</v>
      </c>
      <c r="D71" s="13" t="s">
        <v>7</v>
      </c>
      <c r="E71" s="13" t="s">
        <v>8</v>
      </c>
      <c r="F71" s="13" t="s">
        <v>9</v>
      </c>
    </row>
    <row r="72" spans="1:6" ht="12.75">
      <c r="A72" s="13" t="s">
        <v>3</v>
      </c>
      <c r="B72" s="13" t="s">
        <v>6</v>
      </c>
      <c r="C72" s="13" t="s">
        <v>5</v>
      </c>
      <c r="D72" s="13" t="s">
        <v>7</v>
      </c>
      <c r="E72" s="13" t="s">
        <v>8</v>
      </c>
      <c r="F72" s="13" t="s">
        <v>9</v>
      </c>
    </row>
    <row r="73" spans="1:6" ht="12.75">
      <c r="A73" s="24" t="s">
        <v>13</v>
      </c>
      <c r="B73" s="29" t="s">
        <v>243</v>
      </c>
      <c r="C73" s="29">
        <v>1999</v>
      </c>
      <c r="D73" s="29" t="s">
        <v>20</v>
      </c>
      <c r="E73" s="29">
        <v>34</v>
      </c>
      <c r="F73" s="38">
        <v>0.002935185185185185</v>
      </c>
    </row>
    <row r="74" spans="1:6" ht="12.75">
      <c r="A74" s="24" t="s">
        <v>16</v>
      </c>
      <c r="B74" s="29" t="s">
        <v>244</v>
      </c>
      <c r="C74" s="29">
        <v>1998</v>
      </c>
      <c r="D74" s="29" t="s">
        <v>20</v>
      </c>
      <c r="E74" s="29">
        <v>53</v>
      </c>
      <c r="F74" s="38">
        <v>0.003034722222222222</v>
      </c>
    </row>
    <row r="75" spans="1:6" ht="12.75">
      <c r="A75" s="24" t="s">
        <v>18</v>
      </c>
      <c r="B75" s="29" t="s">
        <v>245</v>
      </c>
      <c r="C75" s="29">
        <v>1998</v>
      </c>
      <c r="D75" s="29" t="s">
        <v>246</v>
      </c>
      <c r="E75" s="29">
        <v>41</v>
      </c>
      <c r="F75" s="38">
        <v>0.00347337962962963</v>
      </c>
    </row>
    <row r="76" spans="1:6" ht="12.75">
      <c r="A76" s="24" t="s">
        <v>21</v>
      </c>
      <c r="B76" s="29" t="s">
        <v>247</v>
      </c>
      <c r="C76" s="29">
        <v>1999</v>
      </c>
      <c r="D76" s="29" t="s">
        <v>246</v>
      </c>
      <c r="E76" s="29">
        <v>43</v>
      </c>
      <c r="F76" s="38">
        <v>0.004266203703703704</v>
      </c>
    </row>
    <row r="77" spans="1:6" ht="12.75">
      <c r="A77" s="24" t="s">
        <v>24</v>
      </c>
      <c r="B77" s="29" t="s">
        <v>248</v>
      </c>
      <c r="C77" s="29">
        <v>1999</v>
      </c>
      <c r="D77" s="29" t="s">
        <v>100</v>
      </c>
      <c r="E77" s="29">
        <v>3</v>
      </c>
      <c r="F77" s="38">
        <v>0.0044525462962962965</v>
      </c>
    </row>
    <row r="78" spans="1:6" ht="12.75">
      <c r="A78" s="24" t="s">
        <v>240</v>
      </c>
      <c r="B78" s="17" t="s">
        <v>249</v>
      </c>
      <c r="C78" s="17" t="s">
        <v>242</v>
      </c>
      <c r="D78" s="13" t="s">
        <v>7</v>
      </c>
      <c r="E78" s="13" t="s">
        <v>8</v>
      </c>
      <c r="F78" s="13" t="s">
        <v>9</v>
      </c>
    </row>
    <row r="79" spans="1:6" ht="12.75">
      <c r="A79" s="13" t="s">
        <v>3</v>
      </c>
      <c r="B79" s="13" t="s">
        <v>6</v>
      </c>
      <c r="C79" s="13" t="s">
        <v>5</v>
      </c>
      <c r="D79" s="13" t="s">
        <v>7</v>
      </c>
      <c r="E79" s="13" t="s">
        <v>8</v>
      </c>
      <c r="F79" s="13" t="s">
        <v>9</v>
      </c>
    </row>
    <row r="80" spans="1:6" ht="12.75">
      <c r="A80" s="24" t="s">
        <v>13</v>
      </c>
      <c r="B80" s="29" t="s">
        <v>250</v>
      </c>
      <c r="C80" s="29">
        <v>1998</v>
      </c>
      <c r="D80" s="29" t="s">
        <v>192</v>
      </c>
      <c r="E80" s="29">
        <v>55</v>
      </c>
      <c r="F80" s="38">
        <v>0.0027175925925925926</v>
      </c>
    </row>
    <row r="81" spans="1:6" ht="12.75">
      <c r="A81" s="24" t="s">
        <v>16</v>
      </c>
      <c r="B81" s="29" t="s">
        <v>131</v>
      </c>
      <c r="C81" s="29">
        <v>1999</v>
      </c>
      <c r="D81" s="29" t="s">
        <v>20</v>
      </c>
      <c r="E81" s="29">
        <v>26</v>
      </c>
      <c r="F81" s="38">
        <v>0.0028055555555555555</v>
      </c>
    </row>
    <row r="82" spans="1:6" ht="12.75">
      <c r="A82" s="24" t="s">
        <v>18</v>
      </c>
      <c r="B82" s="29" t="s">
        <v>251</v>
      </c>
      <c r="C82" s="29">
        <v>1998</v>
      </c>
      <c r="D82" s="29" t="s">
        <v>83</v>
      </c>
      <c r="E82" s="29">
        <v>45</v>
      </c>
      <c r="F82" s="38">
        <v>0.002935185185185185</v>
      </c>
    </row>
    <row r="89" spans="1:6" ht="12.75">
      <c r="A89" s="24"/>
      <c r="C89" s="2"/>
      <c r="D89" s="2"/>
      <c r="E89" s="2"/>
      <c r="F89" s="2"/>
    </row>
  </sheetData>
  <sheetProtection selectLockedCells="1" selectUnlockedCells="1"/>
  <mergeCells count="6">
    <mergeCell ref="A1:B2"/>
    <mergeCell ref="C1:E2"/>
    <mergeCell ref="F1:F2"/>
    <mergeCell ref="A58:B59"/>
    <mergeCell ref="C58:E59"/>
    <mergeCell ref="F58:F59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Weiter</cp:lastModifiedBy>
  <cp:lastPrinted>2013-07-13T10:32:15Z</cp:lastPrinted>
  <dcterms:modified xsi:type="dcterms:W3CDTF">2013-07-13T10:47:45Z</dcterms:modified>
  <cp:category/>
  <cp:version/>
  <cp:contentType/>
  <cp:contentStatus/>
  <cp:revision>2</cp:revision>
</cp:coreProperties>
</file>