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3" activeTab="3"/>
  </bookViews>
  <sheets>
    <sheet name="Dětské kategorie" sheetId="1" r:id="rId1"/>
    <sheet name="Dospělé kategorie" sheetId="2" r:id="rId2"/>
    <sheet name="Absolutně 12 a 7,7km" sheetId="3" r:id="rId3"/>
    <sheet name="Lidový běh" sheetId="4" r:id="rId4"/>
  </sheets>
  <definedNames/>
  <calcPr fullCalcOnLoad="1"/>
</workbook>
</file>

<file path=xl/sharedStrings.xml><?xml version="1.0" encoding="utf-8"?>
<sst xmlns="http://schemas.openxmlformats.org/spreadsheetml/2006/main" count="2453" uniqueCount="705">
  <si>
    <t xml:space="preserve">   Běh kolem Vyškova    „Vyškovská 12“</t>
  </si>
  <si>
    <t>28. ROČNÍK</t>
  </si>
  <si>
    <t>100m</t>
  </si>
  <si>
    <t>Benjamínci dívky</t>
  </si>
  <si>
    <t>2013 – 2017</t>
  </si>
  <si>
    <t>Oddíl</t>
  </si>
  <si>
    <t>Číslo</t>
  </si>
  <si>
    <t>Čas</t>
  </si>
  <si>
    <t>Pořadí</t>
  </si>
  <si>
    <t>Jméno</t>
  </si>
  <si>
    <t>Ročník</t>
  </si>
  <si>
    <t>1.</t>
  </si>
  <si>
    <t>Doležalová Lucie</t>
  </si>
  <si>
    <t>Orel Vyškov</t>
  </si>
  <si>
    <t>2.</t>
  </si>
  <si>
    <t>Jančušová Viola</t>
  </si>
  <si>
    <t>TJ Spartak Slavíkovice</t>
  </si>
  <si>
    <t>3.</t>
  </si>
  <si>
    <t>Kubíčková Dominika</t>
  </si>
  <si>
    <t>4.</t>
  </si>
  <si>
    <t>Pospíšilová Lucie</t>
  </si>
  <si>
    <t>Mouřínov</t>
  </si>
  <si>
    <t>5.</t>
  </si>
  <si>
    <t>Jašíčková Linda</t>
  </si>
  <si>
    <t>Vyškov</t>
  </si>
  <si>
    <t>6.</t>
  </si>
  <si>
    <t>Ledabilová Valerie</t>
  </si>
  <si>
    <t>7.</t>
  </si>
  <si>
    <t>Dvořáková Maria</t>
  </si>
  <si>
    <t>8.</t>
  </si>
  <si>
    <t>Špringerová Amálie</t>
  </si>
  <si>
    <t>Marefy</t>
  </si>
  <si>
    <t>9.</t>
  </si>
  <si>
    <t>Kohoutková Aneta</t>
  </si>
  <si>
    <t>Bučovice</t>
  </si>
  <si>
    <t>10.</t>
  </si>
  <si>
    <t>Sedláková Šárka</t>
  </si>
  <si>
    <t>AHA Vyškov</t>
  </si>
  <si>
    <t>11.</t>
  </si>
  <si>
    <t>Kohoutková Iveta</t>
  </si>
  <si>
    <t>12.</t>
  </si>
  <si>
    <t>Hálová Natálie</t>
  </si>
  <si>
    <t xml:space="preserve">Orel jednota Šitbořice </t>
  </si>
  <si>
    <t>13.</t>
  </si>
  <si>
    <t>Daňková Lenka</t>
  </si>
  <si>
    <t>14.</t>
  </si>
  <si>
    <t>Daňková Radka</t>
  </si>
  <si>
    <t>Benjamínci hoši</t>
  </si>
  <si>
    <t>Šenkýř David</t>
  </si>
  <si>
    <t>Orel Silůvky</t>
  </si>
  <si>
    <t>Kalousek Jan</t>
  </si>
  <si>
    <t>Orel Dolní Dobrouč</t>
  </si>
  <si>
    <t>Luska Jiří</t>
  </si>
  <si>
    <t>Derka Štěpán</t>
  </si>
  <si>
    <t>Cahel Tomáš</t>
  </si>
  <si>
    <t>Svoboda Patrik</t>
  </si>
  <si>
    <t>Luleč</t>
  </si>
  <si>
    <t>Pivko Vojtěch</t>
  </si>
  <si>
    <t>Orel Obřany</t>
  </si>
  <si>
    <t>Kubica Jakub</t>
  </si>
  <si>
    <t>Strnad Filip</t>
  </si>
  <si>
    <t>Halas Matěj</t>
  </si>
  <si>
    <t>Řičánek Adam</t>
  </si>
  <si>
    <t>AK Drnovice</t>
  </si>
  <si>
    <t>Šír Luděk</t>
  </si>
  <si>
    <t>ACS Rozsochy</t>
  </si>
  <si>
    <t>Hons Jan</t>
  </si>
  <si>
    <t>Brno</t>
  </si>
  <si>
    <t>Pivko Jakub</t>
  </si>
  <si>
    <t>15.</t>
  </si>
  <si>
    <t>Provazník Jakub</t>
  </si>
  <si>
    <t>Ostrava</t>
  </si>
  <si>
    <t>16.</t>
  </si>
  <si>
    <t>Alán Jakub</t>
  </si>
  <si>
    <t>17.</t>
  </si>
  <si>
    <t>Zela Daniel</t>
  </si>
  <si>
    <t>DNS</t>
  </si>
  <si>
    <t>200m</t>
  </si>
  <si>
    <t>Předškoláci dívky</t>
  </si>
  <si>
    <t>2011 – 2012</t>
  </si>
  <si>
    <t>Vlachová Ester</t>
  </si>
  <si>
    <t>Dražovice</t>
  </si>
  <si>
    <t>Halasová Anežka</t>
  </si>
  <si>
    <t>Sedláková Adéla</t>
  </si>
  <si>
    <t>Lusková Leontýna</t>
  </si>
  <si>
    <t>Alánová Veronika</t>
  </si>
  <si>
    <t>Havlíčková Sabina</t>
  </si>
  <si>
    <t>Vychronová Kristýna</t>
  </si>
  <si>
    <t>Pospíšilová Lenka</t>
  </si>
  <si>
    <t>Mačíková Ema</t>
  </si>
  <si>
    <t>NC Vyškov</t>
  </si>
  <si>
    <t>Holochová Anna</t>
  </si>
  <si>
    <t>Pospíšilíková Aneta</t>
  </si>
  <si>
    <t>Burianová Eliška</t>
  </si>
  <si>
    <t>Kubicová Anna</t>
  </si>
  <si>
    <t>Předškoláci hoši</t>
  </si>
  <si>
    <t>Železník Libor</t>
  </si>
  <si>
    <t>Babice</t>
  </si>
  <si>
    <t>Krejčík Kryštof</t>
  </si>
  <si>
    <t>Jabůrek David</t>
  </si>
  <si>
    <t>Jeřábek Tomáš</t>
  </si>
  <si>
    <t>Černý Dominik</t>
  </si>
  <si>
    <t>Špringer Filip</t>
  </si>
  <si>
    <t>Prukner David</t>
  </si>
  <si>
    <t>400m</t>
  </si>
  <si>
    <t>Přípravka dívky</t>
  </si>
  <si>
    <t>2009 – 2010</t>
  </si>
  <si>
    <t>Filková Šárka</t>
  </si>
  <si>
    <t>Orel Žatčany</t>
  </si>
  <si>
    <t>Tomanová Maja</t>
  </si>
  <si>
    <t>Mačíková Tereza</t>
  </si>
  <si>
    <t>Filipová Tereza</t>
  </si>
  <si>
    <t>Přípravka hoši</t>
  </si>
  <si>
    <t>Čapek Matyáš</t>
  </si>
  <si>
    <t>Kingma Daniel</t>
  </si>
  <si>
    <t>Halas Hynek</t>
  </si>
  <si>
    <t>Orel Šitbořice</t>
  </si>
  <si>
    <t>Provazník Rafael</t>
  </si>
  <si>
    <t>Jašíček Jan</t>
  </si>
  <si>
    <t>Kroupa Tobiáš</t>
  </si>
  <si>
    <t>Sokol Vlkoš</t>
  </si>
  <si>
    <t>Haška Ondřej</t>
  </si>
  <si>
    <t>Cahel Ladislav</t>
  </si>
  <si>
    <t>Topor Vilém</t>
  </si>
  <si>
    <t>Doležal Adam</t>
  </si>
  <si>
    <t>600m</t>
  </si>
  <si>
    <t>Nejmladší žákyně</t>
  </si>
  <si>
    <t>2007 – 2008</t>
  </si>
  <si>
    <t>Tomanová Stela</t>
  </si>
  <si>
    <t>Trojancová Monika</t>
  </si>
  <si>
    <t>Železníková Monika</t>
  </si>
  <si>
    <t>Kroupová Ema</t>
  </si>
  <si>
    <t>SK Přerov</t>
  </si>
  <si>
    <t>Plevová Veronika</t>
  </si>
  <si>
    <t>Hirschová Andrea</t>
  </si>
  <si>
    <t>Kunice</t>
  </si>
  <si>
    <t>Nejmladší žáci</t>
  </si>
  <si>
    <t>Horák Tomáš</t>
  </si>
  <si>
    <t>Šenkýř Dominik</t>
  </si>
  <si>
    <t>Vychron Filip</t>
  </si>
  <si>
    <t>Šír Martin</t>
  </si>
  <si>
    <t>ASC Rozsochy</t>
  </si>
  <si>
    <t>Duda Jakub</t>
  </si>
  <si>
    <t>Provazník Gabriel</t>
  </si>
  <si>
    <t>Topor Čeněk</t>
  </si>
  <si>
    <t>Kubíček Daniel</t>
  </si>
  <si>
    <t>Jabůrek Radim</t>
  </si>
  <si>
    <t>800m</t>
  </si>
  <si>
    <t>Mladší žákyně</t>
  </si>
  <si>
    <t>2005 – 2006</t>
  </si>
  <si>
    <t>Pydychová Aneta</t>
  </si>
  <si>
    <t>ZŠ Tyršova Vyškov</t>
  </si>
  <si>
    <t>Lužová Karolína</t>
  </si>
  <si>
    <t>Mladší žáci</t>
  </si>
  <si>
    <t>Pleva Tomáš</t>
  </si>
  <si>
    <t>Jančuš Vilém</t>
  </si>
  <si>
    <t>Derka Michal</t>
  </si>
  <si>
    <t>Jašíček Filip</t>
  </si>
  <si>
    <t>Křížek Filip</t>
  </si>
  <si>
    <t>Seiler Daniel</t>
  </si>
  <si>
    <t>1000m</t>
  </si>
  <si>
    <t>Starší žákyně</t>
  </si>
  <si>
    <t>2003 – 2004</t>
  </si>
  <si>
    <t>Trojancová Iveta</t>
  </si>
  <si>
    <t>Halasová Anna</t>
  </si>
  <si>
    <t>Škařoupková Michaela</t>
  </si>
  <si>
    <t>Havlíčková Tereza</t>
  </si>
  <si>
    <t>Hálová Nikola</t>
  </si>
  <si>
    <t>Halasová Ludmila</t>
  </si>
  <si>
    <t>DNP</t>
  </si>
  <si>
    <t>Starší žáci</t>
  </si>
  <si>
    <t>Derka Jakub</t>
  </si>
  <si>
    <t>Osolsobě Jindřich</t>
  </si>
  <si>
    <t>Dušek Jakub</t>
  </si>
  <si>
    <t>Mikulenka Peter</t>
  </si>
  <si>
    <t>Němeček Jiří</t>
  </si>
  <si>
    <t>Vymazal Petr</t>
  </si>
  <si>
    <t>Šuránek Michal</t>
  </si>
  <si>
    <t>Dvořák Pavel</t>
  </si>
  <si>
    <t>Fosa Prostějov</t>
  </si>
  <si>
    <t>Tomaštík Antonín</t>
  </si>
  <si>
    <t>AD PEMAP Bodek</t>
  </si>
  <si>
    <t>Müller Tomáš</t>
  </si>
  <si>
    <t>Slezan Frýdek - Místek</t>
  </si>
  <si>
    <t>Ratiborský Marek</t>
  </si>
  <si>
    <t>AC Uherské Hradiště</t>
  </si>
  <si>
    <t>Šitka Josef</t>
  </si>
  <si>
    <t>Ratiborský Jan</t>
  </si>
  <si>
    <t>Vlček Petr</t>
  </si>
  <si>
    <t>Bětík Petr</t>
  </si>
  <si>
    <t>Kadlec Miroslav</t>
  </si>
  <si>
    <t>Sokol Opava</t>
  </si>
  <si>
    <t>Šálek Jindřich</t>
  </si>
  <si>
    <t>Vinařství Kyjov</t>
  </si>
  <si>
    <t>Bronec Jaromír</t>
  </si>
  <si>
    <t>Orálek Daniel</t>
  </si>
  <si>
    <t>Liga 100 Olomouc</t>
  </si>
  <si>
    <t>Rašner Tomáš</t>
  </si>
  <si>
    <t>KVS Náměšť na Hané</t>
  </si>
  <si>
    <t>Barbořák Bohuš</t>
  </si>
  <si>
    <t>Raclavský Vlastimil</t>
  </si>
  <si>
    <t>Sokol Pozořice</t>
  </si>
  <si>
    <t>Haberland Jan</t>
  </si>
  <si>
    <t>Morávek Jiří</t>
  </si>
  <si>
    <t>Herlich Kurt</t>
  </si>
  <si>
    <t>Krčková Šárka</t>
  </si>
  <si>
    <t>Živělová Vladimíra</t>
  </si>
  <si>
    <t>Cupalová Eva</t>
  </si>
  <si>
    <t>Györgyová Karin</t>
  </si>
  <si>
    <t>Bílek Jan</t>
  </si>
  <si>
    <t>Kohut Jan</t>
  </si>
  <si>
    <t>VSK Universita Brno</t>
  </si>
  <si>
    <t>Steiner Tomáš</t>
  </si>
  <si>
    <t>Kotyza Aleš</t>
  </si>
  <si>
    <t>ASC Bučovice</t>
  </si>
  <si>
    <t>Adamec Milan</t>
  </si>
  <si>
    <t>Horák Pavel</t>
  </si>
  <si>
    <t>Pavel Jiří</t>
  </si>
  <si>
    <t>SANITA CAR Holešov</t>
  </si>
  <si>
    <t>Bodiš Ivo</t>
  </si>
  <si>
    <t>Fritscher Adam</t>
  </si>
  <si>
    <t>TJ Liga 100 Olomouc</t>
  </si>
  <si>
    <t>Pelíšek David</t>
  </si>
  <si>
    <t>AK Olomouc</t>
  </si>
  <si>
    <t xml:space="preserve">Netopil Vladislav </t>
  </si>
  <si>
    <t>Slavkov u Brna</t>
  </si>
  <si>
    <t>Nožka Jiří</t>
  </si>
  <si>
    <t>Dino Sport Ivančice</t>
  </si>
  <si>
    <t>Sýkora Lukáš</t>
  </si>
  <si>
    <t>Drnovice</t>
  </si>
  <si>
    <t>Jurca Jaroslav</t>
  </si>
  <si>
    <t>Klíma Miroslav</t>
  </si>
  <si>
    <t>Večeřa Roman</t>
  </si>
  <si>
    <t>Biatlon Prostějov</t>
  </si>
  <si>
    <t>Novák Petr</t>
  </si>
  <si>
    <t>Zetor Brno</t>
  </si>
  <si>
    <t>Jančařík Petr</t>
  </si>
  <si>
    <t>AAC Brno</t>
  </si>
  <si>
    <t>Jurka Marek</t>
  </si>
  <si>
    <t>Bubeník Jiří</t>
  </si>
  <si>
    <t>LRS Vyškov</t>
  </si>
  <si>
    <t>Měřínský Jaroslav</t>
  </si>
  <si>
    <t>Navrátil Karel</t>
  </si>
  <si>
    <t>Vychron Aleš</t>
  </si>
  <si>
    <t>Prokop Jiří</t>
  </si>
  <si>
    <t>CGS – TYRES – ZLÍN</t>
  </si>
  <si>
    <t>György Ladislav</t>
  </si>
  <si>
    <t>Bil Jaroslav</t>
  </si>
  <si>
    <t>VA Vyškov</t>
  </si>
  <si>
    <t>Mazal Zdeněk</t>
  </si>
  <si>
    <t>Teplíček Libor</t>
  </si>
  <si>
    <t>Holeček Stanislav</t>
  </si>
  <si>
    <t>Otnice</t>
  </si>
  <si>
    <t xml:space="preserve">Kadlec Luděk </t>
  </si>
  <si>
    <t>Slatina</t>
  </si>
  <si>
    <t>Zejda Ivo</t>
  </si>
  <si>
    <t>Mor. Slávia Brno</t>
  </si>
  <si>
    <t>Kobliha Milan</t>
  </si>
  <si>
    <t>Grohmann Petr</t>
  </si>
  <si>
    <t>Matula Jaroslav</t>
  </si>
  <si>
    <t>Lukačka Jozef</t>
  </si>
  <si>
    <t>Pikal Karel</t>
  </si>
  <si>
    <t>KUS Náměšť na Hané</t>
  </si>
  <si>
    <t>Horákovský Petr</t>
  </si>
  <si>
    <t>M.S Brno</t>
  </si>
  <si>
    <t>Hrozová Milena</t>
  </si>
  <si>
    <t>0:50:12</t>
  </si>
  <si>
    <t>Hudcová Marie</t>
  </si>
  <si>
    <t>0:54:29</t>
  </si>
  <si>
    <t>Hynštová Marie</t>
  </si>
  <si>
    <t>0:34:36</t>
  </si>
  <si>
    <t>Neubauerová Blanka</t>
  </si>
  <si>
    <t>LRS Vyškov/AHA Vyškov</t>
  </si>
  <si>
    <t>0:35:38</t>
  </si>
  <si>
    <t>Matulová Martina</t>
  </si>
  <si>
    <t>0:37:12</t>
  </si>
  <si>
    <t>Fričová Marie</t>
  </si>
  <si>
    <t>Slavkov</t>
  </si>
  <si>
    <t>0:46:28</t>
  </si>
  <si>
    <t>Hynštová Irena</t>
  </si>
  <si>
    <t>0:30:41</t>
  </si>
  <si>
    <t>Jiříčková Lenka</t>
  </si>
  <si>
    <t>AK OLYMP Brno</t>
  </si>
  <si>
    <t>0:31:37</t>
  </si>
  <si>
    <t>Toufarová Jana</t>
  </si>
  <si>
    <t>0:48:43</t>
  </si>
  <si>
    <t>Sedláček Josef</t>
  </si>
  <si>
    <t>Boleraz</t>
  </si>
  <si>
    <t>0:41:28</t>
  </si>
  <si>
    <t>Tomíšek Jindřich</t>
  </si>
  <si>
    <t>Střechy Macháček</t>
  </si>
  <si>
    <t>0:41:54</t>
  </si>
  <si>
    <t>Bradáč Alois</t>
  </si>
  <si>
    <t>Orel Žďár n. Sázavou</t>
  </si>
  <si>
    <t>0:44:54</t>
  </si>
  <si>
    <t>Gaman Jaroseav</t>
  </si>
  <si>
    <t>AVANTI Havířov</t>
  </si>
  <si>
    <t>0:45:34</t>
  </si>
  <si>
    <t>Cahel Pavel</t>
  </si>
  <si>
    <t>Sokol Brno</t>
  </si>
  <si>
    <t>0:58:34</t>
  </si>
  <si>
    <t>Hána Květoslav</t>
  </si>
  <si>
    <t>VHS Svatobořice – Mistřín</t>
  </si>
  <si>
    <t>1:05:29</t>
  </si>
  <si>
    <t>Kudlička Svatopluk</t>
  </si>
  <si>
    <t>0:30:06</t>
  </si>
  <si>
    <t>Jiříček Vladimír</t>
  </si>
  <si>
    <t>0:37:24</t>
  </si>
  <si>
    <t>Jašek Pavel</t>
  </si>
  <si>
    <t>0:38:01</t>
  </si>
  <si>
    <t>Brandýs Vlastimil</t>
  </si>
  <si>
    <t>0:45:20</t>
  </si>
  <si>
    <t>Lerch Vladislav</t>
  </si>
  <si>
    <t>SŽDC Olomouc</t>
  </si>
  <si>
    <t>Švec Filip</t>
  </si>
  <si>
    <t>Hostivice u Prahy</t>
  </si>
  <si>
    <t>0:31:16</t>
  </si>
  <si>
    <t>Blaha Tomáš</t>
  </si>
  <si>
    <t>Grohmann Robert</t>
  </si>
  <si>
    <t>Zámečník Ondřej</t>
  </si>
  <si>
    <t>Šitková Terezie</t>
  </si>
  <si>
    <t>Soldánová Jana</t>
  </si>
  <si>
    <t>Bambas Josef</t>
  </si>
  <si>
    <t>Štrajt Jiří</t>
  </si>
  <si>
    <t>Bubeník Jiří st.</t>
  </si>
  <si>
    <t>Frank Pavel</t>
  </si>
  <si>
    <t>Vrána Filip</t>
  </si>
  <si>
    <t>Gaman Jaroslav</t>
  </si>
  <si>
    <t>Kubík Josef</t>
  </si>
  <si>
    <t>Šperka Oldřich</t>
  </si>
  <si>
    <t>Skybová Lucie</t>
  </si>
  <si>
    <t>Krejčová Magda</t>
  </si>
  <si>
    <t>Němec Jiří</t>
  </si>
  <si>
    <t>Lockar</t>
  </si>
  <si>
    <t>Divišová Silvie</t>
  </si>
  <si>
    <t>Soldánová Helena</t>
  </si>
  <si>
    <t>Hořínková Jana</t>
  </si>
  <si>
    <t>Matysík Vladimír</t>
  </si>
  <si>
    <t>Maraton klub SEITL Ostrava</t>
  </si>
  <si>
    <t>Kašová Hana</t>
  </si>
  <si>
    <t>Machalická Libuše</t>
  </si>
  <si>
    <t>Fortex SKI Moravský Beroun</t>
  </si>
  <si>
    <t>Kociánová Marie</t>
  </si>
  <si>
    <t>Dvořáková Eva</t>
  </si>
  <si>
    <t>Doubková Kateřina</t>
  </si>
  <si>
    <t>Strnad Richard</t>
  </si>
  <si>
    <t>Skyba Martin</t>
  </si>
  <si>
    <t>Trávníček Jaroslav</t>
  </si>
  <si>
    <t>Krátký Ivo</t>
  </si>
  <si>
    <t>Kaše Jaroslav</t>
  </si>
  <si>
    <t>Smutný Zdeněk</t>
  </si>
  <si>
    <t>SK Salix Grymov</t>
  </si>
  <si>
    <t>Kunc Josef</t>
  </si>
  <si>
    <t>Gottwald Václav</t>
  </si>
  <si>
    <t>VIK KAMÍK Tučapy</t>
  </si>
  <si>
    <t>Fryšták</t>
  </si>
  <si>
    <t>Volavý Vladimír</t>
  </si>
  <si>
    <t>Klofanda Emil</t>
  </si>
  <si>
    <t>Ciesar Rudolf</t>
  </si>
  <si>
    <t>SK K2 Prostějov</t>
  </si>
  <si>
    <t>Stříbrný Rostislav</t>
  </si>
  <si>
    <t>AC Okrouhlá</t>
  </si>
  <si>
    <t>Králík Marek</t>
  </si>
  <si>
    <t>Smajlík</t>
  </si>
  <si>
    <t>Gajdůšek Jakub</t>
  </si>
  <si>
    <t>Nový Zdeněk</t>
  </si>
  <si>
    <t>Lokomotiva Břeclav</t>
  </si>
  <si>
    <t>Grün Vojtěch</t>
  </si>
  <si>
    <t>Grün Gustav</t>
  </si>
  <si>
    <t>AK Perná</t>
  </si>
  <si>
    <t>Jurča Jaroslav</t>
  </si>
  <si>
    <t>Růžička Richard</t>
  </si>
  <si>
    <t>Nový Malín</t>
  </si>
  <si>
    <t>Špacír Ladislav</t>
  </si>
  <si>
    <t>Lorenz Marek</t>
  </si>
  <si>
    <t>HŽP Prostějov</t>
  </si>
  <si>
    <t>Sokol Bučovice</t>
  </si>
  <si>
    <t>Smolich Tomáš</t>
  </si>
  <si>
    <t>Strnad Vladan</t>
  </si>
  <si>
    <t>SKT Brankovice</t>
  </si>
  <si>
    <t>Tupesy</t>
  </si>
  <si>
    <t>Suráková Lenka</t>
  </si>
  <si>
    <t>Kunrt Miroslav</t>
  </si>
  <si>
    <t xml:space="preserve">Janek Petr </t>
  </si>
  <si>
    <t>Hanáková Miroslava</t>
  </si>
  <si>
    <t>Smolich Josef</t>
  </si>
  <si>
    <t>Pampeliška Olomouc</t>
  </si>
  <si>
    <t>Rájec</t>
  </si>
  <si>
    <t>Mika Ivo</t>
  </si>
  <si>
    <t>Liga 100 Prostějov</t>
  </si>
  <si>
    <t>Bílek Ivo</t>
  </si>
  <si>
    <t>Bajerová Ilona</t>
  </si>
  <si>
    <t>Obec Říkovice</t>
  </si>
  <si>
    <t>Svačina Karel</t>
  </si>
  <si>
    <t>Hubáčková Denisa</t>
  </si>
  <si>
    <t xml:space="preserve">Svačinová Blažena </t>
  </si>
  <si>
    <t>Grünová Ivana</t>
  </si>
  <si>
    <t>Krejčí František</t>
  </si>
  <si>
    <t>Běh kolem Vyškova „Vyškovská 12“</t>
  </si>
  <si>
    <t>12 a 7,7km</t>
  </si>
  <si>
    <t>Příjmení a jméno</t>
  </si>
  <si>
    <t>Ø/km</t>
  </si>
  <si>
    <t>Absolutně</t>
  </si>
  <si>
    <t>Kategorie</t>
  </si>
  <si>
    <t>12km</t>
  </si>
  <si>
    <t>pořadí</t>
  </si>
  <si>
    <t>79-98</t>
  </si>
  <si>
    <t>23.</t>
  </si>
  <si>
    <t>1</t>
  </si>
  <si>
    <t>MA</t>
  </si>
  <si>
    <t>26.</t>
  </si>
  <si>
    <t>2</t>
  </si>
  <si>
    <t>Soural Lukáš</t>
  </si>
  <si>
    <t>Orel Židenice</t>
  </si>
  <si>
    <t>27.</t>
  </si>
  <si>
    <t>3</t>
  </si>
  <si>
    <t>Hochman Zdeněk</t>
  </si>
  <si>
    <t>Orel Blučina / SK ICA</t>
  </si>
  <si>
    <t>34.</t>
  </si>
  <si>
    <t>4</t>
  </si>
  <si>
    <t>Dokulil Zdeněk</t>
  </si>
  <si>
    <t>41.</t>
  </si>
  <si>
    <t>5</t>
  </si>
  <si>
    <t>Koudelka Lukáš</t>
  </si>
  <si>
    <t>44.</t>
  </si>
  <si>
    <t>6</t>
  </si>
  <si>
    <t>Kozánek Petr</t>
  </si>
  <si>
    <t>Kyjov</t>
  </si>
  <si>
    <t>48.</t>
  </si>
  <si>
    <t>7</t>
  </si>
  <si>
    <t>Grézl Lukáš</t>
  </si>
  <si>
    <t>SK Alpaka Vyškov</t>
  </si>
  <si>
    <t>51.</t>
  </si>
  <si>
    <t>8</t>
  </si>
  <si>
    <t>Štefan Petr</t>
  </si>
  <si>
    <t>Přerov</t>
  </si>
  <si>
    <t>60.</t>
  </si>
  <si>
    <t>9</t>
  </si>
  <si>
    <t>Mačík Ivan</t>
  </si>
  <si>
    <t>73.</t>
  </si>
  <si>
    <t>10</t>
  </si>
  <si>
    <t>Haška Pavel</t>
  </si>
  <si>
    <t>Tučapy</t>
  </si>
  <si>
    <t>75.</t>
  </si>
  <si>
    <t>11</t>
  </si>
  <si>
    <t>Kohoutek Radim</t>
  </si>
  <si>
    <t>77.</t>
  </si>
  <si>
    <t>12</t>
  </si>
  <si>
    <t>Kohoutek Jiří</t>
  </si>
  <si>
    <t>69-78</t>
  </si>
  <si>
    <t>28.</t>
  </si>
  <si>
    <t>MB</t>
  </si>
  <si>
    <t>29.</t>
  </si>
  <si>
    <t>Kocur Lukáš</t>
  </si>
  <si>
    <t>31.</t>
  </si>
  <si>
    <t>Hvolka Petr</t>
  </si>
  <si>
    <t>Kilpi Racing Team</t>
  </si>
  <si>
    <t>37.</t>
  </si>
  <si>
    <t>Toman Igor</t>
  </si>
  <si>
    <t>49.</t>
  </si>
  <si>
    <t>Filip Josef</t>
  </si>
  <si>
    <t>52.</t>
  </si>
  <si>
    <t>53.</t>
  </si>
  <si>
    <t>Horák Petr</t>
  </si>
  <si>
    <t>56.</t>
  </si>
  <si>
    <t>61.</t>
  </si>
  <si>
    <t>Halas Petr</t>
  </si>
  <si>
    <t>63.</t>
  </si>
  <si>
    <t>Jeřábek Petr</t>
  </si>
  <si>
    <t>66.</t>
  </si>
  <si>
    <t>Růžička Martin</t>
  </si>
  <si>
    <t>Mikulov</t>
  </si>
  <si>
    <t>67.</t>
  </si>
  <si>
    <t>Pohanka Pavel</t>
  </si>
  <si>
    <t>68.</t>
  </si>
  <si>
    <t>13</t>
  </si>
  <si>
    <t>Provazník Zdeněk</t>
  </si>
  <si>
    <t>69.</t>
  </si>
  <si>
    <t>14</t>
  </si>
  <si>
    <t>Hawks</t>
  </si>
  <si>
    <t>71.</t>
  </si>
  <si>
    <t>15</t>
  </si>
  <si>
    <t>Wasserburger Jiří</t>
  </si>
  <si>
    <t>72.</t>
  </si>
  <si>
    <t>16</t>
  </si>
  <si>
    <t>Dušek Pavel</t>
  </si>
  <si>
    <t>59-68</t>
  </si>
  <si>
    <t>33.</t>
  </si>
  <si>
    <t>MC</t>
  </si>
  <si>
    <t>Jelínek Aleš</t>
  </si>
  <si>
    <t>42.</t>
  </si>
  <si>
    <t>Šimunek Martin</t>
  </si>
  <si>
    <t>43.</t>
  </si>
  <si>
    <t>Zálešák Josef</t>
  </si>
  <si>
    <t>46.</t>
  </si>
  <si>
    <t>Kala Radoslav</t>
  </si>
  <si>
    <t>47.</t>
  </si>
  <si>
    <t>54.</t>
  </si>
  <si>
    <t>55.</t>
  </si>
  <si>
    <t>Otaslavice</t>
  </si>
  <si>
    <t>59.</t>
  </si>
  <si>
    <t>Nosek Pavel</t>
  </si>
  <si>
    <t>ASK Slavkov</t>
  </si>
  <si>
    <t>70.</t>
  </si>
  <si>
    <t>Barták Miroslav</t>
  </si>
  <si>
    <t>Mokrá</t>
  </si>
  <si>
    <t>78.</t>
  </si>
  <si>
    <t>Kresta Roman</t>
  </si>
  <si>
    <t>79.</t>
  </si>
  <si>
    <t>Freitinger Pavel</t>
  </si>
  <si>
    <t>Vanovice</t>
  </si>
  <si>
    <t>7,7km</t>
  </si>
  <si>
    <t>49-58</t>
  </si>
  <si>
    <t>MD</t>
  </si>
  <si>
    <t>Nosek Miroslav</t>
  </si>
  <si>
    <t>Boháč Jiří</t>
  </si>
  <si>
    <t>BehejBrno.com</t>
  </si>
  <si>
    <t>24.</t>
  </si>
  <si>
    <t>Juránek Stanislav</t>
  </si>
  <si>
    <t>Orel Starý Lískovec</t>
  </si>
  <si>
    <t>00-48</t>
  </si>
  <si>
    <t>ME</t>
  </si>
  <si>
    <t>30.</t>
  </si>
  <si>
    <t>35.</t>
  </si>
  <si>
    <t>Jelínek Matěj</t>
  </si>
  <si>
    <t>Obec Černilov</t>
  </si>
  <si>
    <t>36.</t>
  </si>
  <si>
    <t>Pecháček Miroslav</t>
  </si>
  <si>
    <t>Orel Dolní Čermná</t>
  </si>
  <si>
    <t>39.</t>
  </si>
  <si>
    <t>40.</t>
  </si>
  <si>
    <t>Orel Horní Moštěnice</t>
  </si>
  <si>
    <t>50.</t>
  </si>
  <si>
    <t>Holý Josef</t>
  </si>
  <si>
    <t>84-98</t>
  </si>
  <si>
    <t>ZA</t>
  </si>
  <si>
    <t>Bartoňková Nina</t>
  </si>
  <si>
    <t>57.</t>
  </si>
  <si>
    <t>58.</t>
  </si>
  <si>
    <t>Zelová Jana</t>
  </si>
  <si>
    <t>74-83</t>
  </si>
  <si>
    <t>ZB</t>
  </si>
  <si>
    <t>Pospíšilová Irena</t>
  </si>
  <si>
    <t>Horáková Šárka</t>
  </si>
  <si>
    <t>Jeřábková Hana</t>
  </si>
  <si>
    <t>Dudová Vendula</t>
  </si>
  <si>
    <t>Ševčíková Lucie</t>
  </si>
  <si>
    <t>Sokol Luleč/ Orel Židenice</t>
  </si>
  <si>
    <t>19.</t>
  </si>
  <si>
    <t>Zdařilová Zuzana</t>
  </si>
  <si>
    <t>20.</t>
  </si>
  <si>
    <t>Filipová Kateřina</t>
  </si>
  <si>
    <t>21.</t>
  </si>
  <si>
    <t>Tomanová Lenka</t>
  </si>
  <si>
    <t>64-73</t>
  </si>
  <si>
    <t>ZC</t>
  </si>
  <si>
    <t>Vrajíková Dagmar</t>
  </si>
  <si>
    <t>Otrokovice</t>
  </si>
  <si>
    <t>18.</t>
  </si>
  <si>
    <t>Slabáková Lenka</t>
  </si>
  <si>
    <t>25.</t>
  </si>
  <si>
    <t>Skřivánková Dana</t>
  </si>
  <si>
    <t>64.</t>
  </si>
  <si>
    <t>Řučíková Hana</t>
  </si>
  <si>
    <t>Orel Brno – Obřany</t>
  </si>
  <si>
    <t>00-63</t>
  </si>
  <si>
    <t>ZD</t>
  </si>
  <si>
    <t>Prostějov</t>
  </si>
  <si>
    <t>45.</t>
  </si>
  <si>
    <t>Jurošková Miluše</t>
  </si>
  <si>
    <t>62.</t>
  </si>
  <si>
    <t>LRS a Orel Lískovec</t>
  </si>
  <si>
    <t>65.</t>
  </si>
  <si>
    <t>Jelínková Magdalena</t>
  </si>
  <si>
    <t>2001-2</t>
  </si>
  <si>
    <t>Dci</t>
  </si>
  <si>
    <t xml:space="preserve">Vodička Patrik </t>
  </si>
  <si>
    <t>Pohanka Martin</t>
  </si>
  <si>
    <t>38.</t>
  </si>
  <si>
    <t>Dky</t>
  </si>
  <si>
    <t>Kuncová Martina</t>
  </si>
  <si>
    <t>74.</t>
  </si>
  <si>
    <t>Dokoupilová Emílie</t>
  </si>
  <si>
    <t>99-00</t>
  </si>
  <si>
    <t>22.</t>
  </si>
  <si>
    <t>Jky</t>
  </si>
  <si>
    <t>Kuncová Monika</t>
  </si>
  <si>
    <t>Jři</t>
  </si>
  <si>
    <t>Říha Jaroslav</t>
  </si>
  <si>
    <t>Orel Kuřim</t>
  </si>
  <si>
    <t>Kristek Tomáš</t>
  </si>
  <si>
    <t>Kojetín</t>
  </si>
  <si>
    <t>ZJ</t>
  </si>
  <si>
    <t>MJ</t>
  </si>
  <si>
    <t>Krajča Stanislav</t>
  </si>
  <si>
    <t>Derka Radim</t>
  </si>
  <si>
    <t>Meluzín Petr</t>
  </si>
  <si>
    <t>SRTG Česká</t>
  </si>
  <si>
    <t>Barták Radim</t>
  </si>
  <si>
    <t>Mokrá – Horákov</t>
  </si>
  <si>
    <t>Jelínek Jakub</t>
  </si>
  <si>
    <t>Pantůček Michal</t>
  </si>
  <si>
    <t>Selucký Marek</t>
  </si>
  <si>
    <t>Dobromilice</t>
  </si>
  <si>
    <t>Čermák Jan</t>
  </si>
  <si>
    <t>Kučera Petr</t>
  </si>
  <si>
    <t>SK Grymov</t>
  </si>
  <si>
    <t>Kleibl Martin</t>
  </si>
  <si>
    <t>Slovan Podlesí</t>
  </si>
  <si>
    <t>AK Kroměříž</t>
  </si>
  <si>
    <t>Štěpán Marek</t>
  </si>
  <si>
    <t>TJ Sokol Týn nad Bečvou</t>
  </si>
  <si>
    <t>Macura Jan</t>
  </si>
  <si>
    <t>Horizont Kola Novák</t>
  </si>
  <si>
    <t>Chmelař Jan</t>
  </si>
  <si>
    <t>Slatinky</t>
  </si>
  <si>
    <t>Koupil Petr</t>
  </si>
  <si>
    <t>Pařil Radek</t>
  </si>
  <si>
    <t>Jalůvka Petr</t>
  </si>
  <si>
    <t>Zaoral Milan</t>
  </si>
  <si>
    <t>Lhota Vyškov</t>
  </si>
  <si>
    <t>Svobodová Zuzana</t>
  </si>
  <si>
    <t>Matějíková Jana</t>
  </si>
  <si>
    <t>Delingerová Marie</t>
  </si>
  <si>
    <t>Fortex M.Beroun</t>
  </si>
  <si>
    <r>
      <t>M</t>
    </r>
    <r>
      <rPr>
        <sz val="10"/>
        <rFont val="Arial"/>
        <family val="2"/>
      </rPr>
      <t>üllerová Hana</t>
    </r>
  </si>
  <si>
    <t>Pařilová Zdeňka</t>
  </si>
  <si>
    <t>Zaoralová Marcela</t>
  </si>
  <si>
    <t>Sokol Lhota</t>
  </si>
  <si>
    <t>Kočí Hana</t>
  </si>
  <si>
    <t>Rousínov</t>
  </si>
  <si>
    <t>Jancková Petra</t>
  </si>
  <si>
    <t>IS Kojetín</t>
  </si>
  <si>
    <t>Konečná Luba</t>
  </si>
  <si>
    <t>Ludvíkov</t>
  </si>
  <si>
    <t>Písková Ludmila</t>
  </si>
  <si>
    <t>Fabriková Blanka</t>
  </si>
  <si>
    <t>Business link</t>
  </si>
  <si>
    <t>Málková Anna</t>
  </si>
  <si>
    <t>Kočí Adéla</t>
  </si>
  <si>
    <t>Machalová Denisa</t>
  </si>
  <si>
    <t>Přecechtělová Sára</t>
  </si>
  <si>
    <r>
      <t>M</t>
    </r>
    <r>
      <rPr>
        <sz val="10"/>
        <rFont val="Arial"/>
        <family val="2"/>
      </rPr>
      <t>üllerová Kateřina</t>
    </r>
  </si>
  <si>
    <r>
      <t>M</t>
    </r>
    <r>
      <rPr>
        <sz val="10"/>
        <rFont val="Arial"/>
        <family val="2"/>
      </rPr>
      <t>üllerová Daniela</t>
    </r>
  </si>
  <si>
    <t>Kočí Heidi</t>
  </si>
  <si>
    <t>AŽP Prostějov</t>
  </si>
  <si>
    <t>Ekol TEAM</t>
  </si>
  <si>
    <t>MKS Ostrava</t>
  </si>
  <si>
    <t>SK DEGARD</t>
  </si>
  <si>
    <t>Kučera Martin</t>
  </si>
  <si>
    <t>Hrdina Pavel</t>
  </si>
  <si>
    <t>Kubínek František</t>
  </si>
  <si>
    <t>Smolka Josef</t>
  </si>
  <si>
    <t>Konečný Petr</t>
  </si>
  <si>
    <t>Hořava Jiří</t>
  </si>
  <si>
    <t>Loko Břeclav</t>
  </si>
  <si>
    <t>Moravská Slávia Brno</t>
  </si>
  <si>
    <t>Vévoda Ivan</t>
  </si>
  <si>
    <t>Lošov</t>
  </si>
  <si>
    <t>SKA Velká Bystřice</t>
  </si>
  <si>
    <t>Horáčková Markéta</t>
  </si>
  <si>
    <t>Fuksa Karel</t>
  </si>
  <si>
    <t>Havlík Roman</t>
  </si>
  <si>
    <t>Jedlička Miloslav</t>
  </si>
  <si>
    <t>Biatlon Vyškov</t>
  </si>
  <si>
    <t>Šlapanice</t>
  </si>
  <si>
    <t>Perknovský Martin</t>
  </si>
  <si>
    <t>Hrabovská Lenka</t>
  </si>
  <si>
    <t>Chrlice</t>
  </si>
  <si>
    <t>Poláčková Pavlína</t>
  </si>
  <si>
    <t>ACES Karlovy Vary</t>
  </si>
  <si>
    <t>Haumer Vladimír</t>
  </si>
  <si>
    <t>Scott</t>
  </si>
  <si>
    <t>Staňková Kateřina</t>
  </si>
  <si>
    <t>Vlk Přemysl</t>
  </si>
  <si>
    <t>Plevková Michaela</t>
  </si>
  <si>
    <t>Stara Ondřej</t>
  </si>
  <si>
    <t>Havlíček Michal</t>
  </si>
  <si>
    <t>Zitová Iva</t>
  </si>
  <si>
    <t>12km absolutně</t>
  </si>
  <si>
    <t>32.</t>
  </si>
  <si>
    <t>7,7km absolutně</t>
  </si>
  <si>
    <t>1km</t>
  </si>
  <si>
    <t>M</t>
  </si>
  <si>
    <t>Fojt Leoš</t>
  </si>
  <si>
    <t>Jančuš František</t>
  </si>
  <si>
    <t>Halas Pavel</t>
  </si>
  <si>
    <t>Doležal Pavel</t>
  </si>
  <si>
    <t>Spargel Ladislav</t>
  </si>
  <si>
    <t>Čapek Jaromír</t>
  </si>
  <si>
    <t>Sedláček Pavel</t>
  </si>
  <si>
    <t>Halas Vojtěch</t>
  </si>
  <si>
    <t>Z</t>
  </si>
  <si>
    <t>Havlíčková Markéta</t>
  </si>
  <si>
    <t>Halasová Veronika</t>
  </si>
  <si>
    <t>74</t>
  </si>
  <si>
    <t>Doležalová Vladimíra</t>
  </si>
  <si>
    <t>Jabůrková Jitka</t>
  </si>
  <si>
    <t>Mačíková Magdaléna</t>
  </si>
  <si>
    <t>Lužová Veronika</t>
  </si>
  <si>
    <t>Kalousková Jana</t>
  </si>
  <si>
    <t>Derková Jitka</t>
  </si>
  <si>
    <t>Trojancová Lenka</t>
  </si>
  <si>
    <t>Dokoupilová Zdenka</t>
  </si>
  <si>
    <t>Halasová Jana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</si>
</sst>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/M/YYYY"/>
    <numFmt numFmtId="167" formatCode="MM:SS.0"/>
    <numFmt numFmtId="168" formatCode="MM:SS"/>
    <numFmt numFmtId="169" formatCode="M:SS.0"/>
    <numFmt numFmtId="170" formatCode="MM:SS.00"/>
    <numFmt numFmtId="171" formatCode="0"/>
    <numFmt numFmtId="172" formatCode="[H]:MM:SS;@"/>
    <numFmt numFmtId="173" formatCode="HH:MM:SS"/>
  </numFmts>
  <fonts count="14"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10.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4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2" borderId="0" xfId="0" applyFont="1" applyFill="1" applyBorder="1" applyAlignment="1">
      <alignment horizontal="center"/>
    </xf>
    <xf numFmtId="165" fontId="3" fillId="0" borderId="0" xfId="20" applyNumberFormat="1" applyFont="1" applyAlignment="1">
      <alignment horizontal="center" vertical="center"/>
      <protection/>
    </xf>
    <xf numFmtId="164" fontId="5" fillId="0" borderId="0" xfId="21" applyFont="1" applyAlignment="1">
      <alignment horizont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5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Font="1" applyAlignment="1">
      <alignment horizontal="center" wrapText="1"/>
    </xf>
    <xf numFmtId="169" fontId="0" fillId="0" borderId="1" xfId="0" applyNumberForma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70" fontId="0" fillId="0" borderId="1" xfId="0" applyNumberForma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6" fillId="0" borderId="0" xfId="21" applyFont="1" applyAlignment="1">
      <alignment horizontal="center" vertical="center"/>
      <protection/>
    </xf>
    <xf numFmtId="164" fontId="6" fillId="0" borderId="0" xfId="21" applyFont="1" applyAlignment="1">
      <alignment horizontal="center"/>
      <protection/>
    </xf>
    <xf numFmtId="171" fontId="6" fillId="0" borderId="0" xfId="21" applyNumberFormat="1" applyFont="1" applyAlignment="1">
      <alignment horizontal="center"/>
      <protection/>
    </xf>
    <xf numFmtId="172" fontId="6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center" vertical="center"/>
      <protection/>
    </xf>
    <xf numFmtId="164" fontId="7" fillId="0" borderId="0" xfId="21" applyFont="1" applyAlignment="1">
      <alignment horizontal="center"/>
      <protection/>
    </xf>
    <xf numFmtId="171" fontId="7" fillId="0" borderId="0" xfId="21" applyNumberFormat="1" applyFont="1" applyAlignment="1">
      <alignment horizontal="center"/>
      <protection/>
    </xf>
    <xf numFmtId="172" fontId="7" fillId="0" borderId="0" xfId="21" applyNumberFormat="1" applyFont="1" applyAlignment="1">
      <alignment horizontal="center"/>
      <protection/>
    </xf>
    <xf numFmtId="164" fontId="0" fillId="0" borderId="0" xfId="20" applyFont="1" applyBorder="1" applyAlignment="1">
      <alignment horizontal="center" vertical="center"/>
      <protection/>
    </xf>
    <xf numFmtId="171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center"/>
      <protection/>
    </xf>
    <xf numFmtId="164" fontId="6" fillId="0" borderId="0" xfId="21" applyFont="1" applyBorder="1" applyAlignment="1">
      <alignment horizontal="center" vertical="center"/>
      <protection/>
    </xf>
    <xf numFmtId="164" fontId="6" fillId="0" borderId="2" xfId="21" applyFont="1" applyBorder="1" applyAlignment="1">
      <alignment horizontal="center" vertical="center"/>
      <protection/>
    </xf>
    <xf numFmtId="171" fontId="6" fillId="0" borderId="2" xfId="21" applyNumberFormat="1" applyFont="1" applyBorder="1" applyAlignment="1">
      <alignment horizontal="center" vertical="center"/>
      <protection/>
    </xf>
    <xf numFmtId="165" fontId="6" fillId="0" borderId="2" xfId="21" applyNumberFormat="1" applyFont="1" applyBorder="1" applyAlignment="1">
      <alignment horizontal="center" vertical="center"/>
      <protection/>
    </xf>
    <xf numFmtId="170" fontId="4" fillId="0" borderId="2" xfId="21" applyNumberFormat="1" applyBorder="1" applyAlignment="1">
      <alignment horizontal="center"/>
      <protection/>
    </xf>
    <xf numFmtId="164" fontId="6" fillId="0" borderId="3" xfId="21" applyFont="1" applyBorder="1" applyAlignment="1">
      <alignment horizontal="center" vertical="center"/>
      <protection/>
    </xf>
    <xf numFmtId="171" fontId="6" fillId="0" borderId="3" xfId="21" applyNumberFormat="1" applyFont="1" applyBorder="1" applyAlignment="1">
      <alignment horizontal="center" vertical="center"/>
      <protection/>
    </xf>
    <xf numFmtId="165" fontId="6" fillId="0" borderId="3" xfId="21" applyNumberFormat="1" applyFont="1" applyBorder="1" applyAlignment="1">
      <alignment horizontal="center" vertical="center"/>
      <protection/>
    </xf>
    <xf numFmtId="170" fontId="4" fillId="0" borderId="3" xfId="21" applyNumberFormat="1" applyBorder="1" applyAlignment="1">
      <alignment horizontal="center"/>
      <protection/>
    </xf>
    <xf numFmtId="164" fontId="6" fillId="0" borderId="3" xfId="21" applyFont="1" applyBorder="1" applyAlignment="1">
      <alignment horizontal="center"/>
      <protection/>
    </xf>
    <xf numFmtId="171" fontId="6" fillId="0" borderId="3" xfId="21" applyNumberFormat="1" applyFont="1" applyBorder="1" applyAlignment="1">
      <alignment horizontal="center"/>
      <protection/>
    </xf>
    <xf numFmtId="172" fontId="6" fillId="0" borderId="3" xfId="21" applyNumberFormat="1" applyFont="1" applyBorder="1" applyAlignment="1">
      <alignment horizontal="center"/>
      <protection/>
    </xf>
    <xf numFmtId="164" fontId="0" fillId="0" borderId="3" xfId="0" applyBorder="1" applyAlignment="1">
      <alignment horizontal="center"/>
    </xf>
    <xf numFmtId="164" fontId="4" fillId="0" borderId="3" xfId="21" applyBorder="1" applyAlignment="1">
      <alignment horizontal="center"/>
      <protection/>
    </xf>
    <xf numFmtId="173" fontId="0" fillId="0" borderId="3" xfId="0" applyNumberFormat="1" applyBorder="1" applyAlignment="1">
      <alignment horizontal="center"/>
    </xf>
    <xf numFmtId="173" fontId="4" fillId="0" borderId="3" xfId="21" applyNumberFormat="1" applyBorder="1" applyAlignment="1">
      <alignment horizontal="center"/>
      <protection/>
    </xf>
    <xf numFmtId="164" fontId="6" fillId="0" borderId="4" xfId="21" applyFont="1" applyBorder="1" applyAlignment="1">
      <alignment horizontal="center" vertical="center"/>
      <protection/>
    </xf>
    <xf numFmtId="171" fontId="6" fillId="0" borderId="4" xfId="21" applyNumberFormat="1" applyFont="1" applyBorder="1" applyAlignment="1">
      <alignment horizontal="center" vertical="center"/>
      <protection/>
    </xf>
    <xf numFmtId="173" fontId="0" fillId="0" borderId="4" xfId="0" applyNumberFormat="1" applyBorder="1" applyAlignment="1">
      <alignment horizontal="center"/>
    </xf>
    <xf numFmtId="164" fontId="4" fillId="0" borderId="4" xfId="21" applyBorder="1" applyAlignment="1">
      <alignment horizontal="center"/>
      <protection/>
    </xf>
    <xf numFmtId="164" fontId="0" fillId="2" borderId="0" xfId="0" applyFont="1" applyFill="1" applyBorder="1" applyAlignment="1">
      <alignment horizontal="center"/>
    </xf>
    <xf numFmtId="165" fontId="3" fillId="0" borderId="0" xfId="20" applyNumberFormat="1" applyFont="1" applyBorder="1" applyAlignment="1">
      <alignment horizontal="center" vertical="center"/>
      <protection/>
    </xf>
    <xf numFmtId="173" fontId="0" fillId="0" borderId="0" xfId="0" applyNumberFormat="1" applyAlignment="1">
      <alignment horizontal="center"/>
    </xf>
    <xf numFmtId="164" fontId="0" fillId="2" borderId="0" xfId="0" applyFill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10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7" fillId="0" borderId="0" xfId="21" applyFont="1" applyBorder="1" applyAlignment="1">
      <alignment horizontal="center"/>
      <protection/>
    </xf>
    <xf numFmtId="164" fontId="3" fillId="0" borderId="1" xfId="0" applyFont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164" fontId="13" fillId="0" borderId="0" xfId="21" applyFont="1" applyBorder="1" applyAlignment="1">
      <alignment horizontal="center"/>
      <protection/>
    </xf>
    <xf numFmtId="164" fontId="0" fillId="0" borderId="0" xfId="0" applyFont="1" applyBorder="1" applyAlignment="1">
      <alignment horizontal="left" vertical="center"/>
    </xf>
    <xf numFmtId="170" fontId="4" fillId="0" borderId="0" xfId="21" applyNumberFormat="1" applyBorder="1" applyAlignment="1">
      <alignment horizontal="center"/>
      <protection/>
    </xf>
    <xf numFmtId="164" fontId="6" fillId="0" borderId="0" xfId="21" applyFont="1" applyBorder="1" applyAlignment="1">
      <alignment horizontal="center"/>
      <protection/>
    </xf>
    <xf numFmtId="164" fontId="4" fillId="0" borderId="0" xfId="21" applyBorder="1" applyAlignment="1">
      <alignment horizontal="center"/>
      <protection/>
    </xf>
    <xf numFmtId="173" fontId="4" fillId="0" borderId="0" xfId="21" applyNumberFormat="1" applyBorder="1" applyAlignment="1">
      <alignment horizontal="center"/>
      <protection/>
    </xf>
    <xf numFmtId="165" fontId="0" fillId="0" borderId="0" xfId="20" applyNumberFormat="1" applyFont="1" applyBorder="1" applyAlignment="1">
      <alignment horizontal="center" vertical="center"/>
      <protection/>
    </xf>
    <xf numFmtId="164" fontId="3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4"/>
  <sheetViews>
    <sheetView zoomScale="122" zoomScaleNormal="122" workbookViewId="0" topLeftCell="A1">
      <selection activeCell="D36" sqref="D36"/>
    </sheetView>
  </sheetViews>
  <sheetFormatPr defaultColWidth="12.57421875" defaultRowHeight="12.75"/>
  <cols>
    <col min="1" max="1" width="12.7109375" style="1" customWidth="1"/>
    <col min="2" max="2" width="23.00390625" style="1" customWidth="1"/>
    <col min="3" max="3" width="12.7109375" style="1" customWidth="1"/>
    <col min="4" max="4" width="25.57421875" style="1" customWidth="1"/>
    <col min="5" max="5" width="11.28125" style="1" customWidth="1"/>
    <col min="6" max="6" width="14.28125" style="1" customWidth="1"/>
    <col min="7" max="7" width="10.140625" style="0" customWidth="1"/>
    <col min="8" max="16384" width="11.57421875" style="0" customWidth="1"/>
  </cols>
  <sheetData>
    <row r="1" spans="1:8" ht="9.75" customHeight="1">
      <c r="A1" s="2"/>
      <c r="B1" s="3"/>
      <c r="G1" s="1"/>
      <c r="H1" s="4"/>
    </row>
    <row r="2" spans="1:8" ht="14.25" customHeight="1">
      <c r="A2" s="5" t="s">
        <v>0</v>
      </c>
      <c r="B2" s="5"/>
      <c r="C2" s="6" t="s">
        <v>1</v>
      </c>
      <c r="D2" s="6"/>
      <c r="E2" s="6"/>
      <c r="F2" s="7">
        <v>43302</v>
      </c>
      <c r="G2" s="1"/>
      <c r="H2" s="4"/>
    </row>
    <row r="3" spans="1:8" ht="14.25" customHeight="1">
      <c r="A3" s="5"/>
      <c r="B3" s="5"/>
      <c r="C3" s="6"/>
      <c r="D3" s="6"/>
      <c r="E3" s="6"/>
      <c r="F3" s="7"/>
      <c r="G3" s="8"/>
      <c r="H3" s="4"/>
    </row>
    <row r="4" spans="1:8" ht="6" customHeight="1">
      <c r="A4" s="2"/>
      <c r="G4" s="1"/>
      <c r="H4" s="4"/>
    </row>
    <row r="5" spans="1:8" ht="15" customHeight="1">
      <c r="A5" s="9" t="s">
        <v>2</v>
      </c>
      <c r="B5" s="1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2"/>
      <c r="H5" s="4"/>
    </row>
    <row r="6" spans="1:8" ht="15" customHeight="1">
      <c r="A6" s="13" t="s">
        <v>8</v>
      </c>
      <c r="B6" s="13" t="s">
        <v>9</v>
      </c>
      <c r="C6" s="13" t="s">
        <v>10</v>
      </c>
      <c r="D6" s="13" t="s">
        <v>5</v>
      </c>
      <c r="E6" s="13" t="s">
        <v>6</v>
      </c>
      <c r="F6" s="13" t="s">
        <v>7</v>
      </c>
      <c r="G6" s="12"/>
      <c r="H6" s="4"/>
    </row>
    <row r="7" spans="1:8" ht="15" customHeight="1">
      <c r="A7" s="14" t="s">
        <v>11</v>
      </c>
      <c r="B7" s="15" t="s">
        <v>12</v>
      </c>
      <c r="C7" s="16">
        <v>13</v>
      </c>
      <c r="D7" s="15" t="s">
        <v>13</v>
      </c>
      <c r="E7" s="15">
        <v>4</v>
      </c>
      <c r="F7" s="17">
        <v>0.00023958333333333332</v>
      </c>
      <c r="G7" s="18"/>
      <c r="H7" s="4"/>
    </row>
    <row r="8" spans="1:8" ht="15" customHeight="1">
      <c r="A8" s="14" t="s">
        <v>14</v>
      </c>
      <c r="B8" s="15" t="s">
        <v>15</v>
      </c>
      <c r="C8" s="16">
        <v>13</v>
      </c>
      <c r="D8" s="15" t="s">
        <v>16</v>
      </c>
      <c r="E8" s="15">
        <v>20</v>
      </c>
      <c r="F8" s="17">
        <v>0.0002523148148148148</v>
      </c>
      <c r="G8" s="18"/>
      <c r="H8" s="4"/>
    </row>
    <row r="9" spans="1:8" ht="15" customHeight="1">
      <c r="A9" s="14" t="s">
        <v>17</v>
      </c>
      <c r="B9" s="15" t="s">
        <v>18</v>
      </c>
      <c r="C9" s="16">
        <v>13</v>
      </c>
      <c r="D9" s="15" t="s">
        <v>13</v>
      </c>
      <c r="E9" s="15">
        <v>30</v>
      </c>
      <c r="F9" s="17">
        <v>0.00025925925925925926</v>
      </c>
      <c r="G9" s="18"/>
      <c r="H9" s="4"/>
    </row>
    <row r="10" spans="1:8" ht="15" customHeight="1">
      <c r="A10" s="14" t="s">
        <v>19</v>
      </c>
      <c r="B10" s="15" t="s">
        <v>20</v>
      </c>
      <c r="C10" s="16">
        <v>13</v>
      </c>
      <c r="D10" s="15" t="s">
        <v>21</v>
      </c>
      <c r="E10" s="15">
        <v>171</v>
      </c>
      <c r="F10" s="17">
        <v>0.0002696759259259259</v>
      </c>
      <c r="G10" s="18"/>
      <c r="H10" s="4"/>
    </row>
    <row r="11" spans="1:8" ht="15" customHeight="1">
      <c r="A11" s="14" t="s">
        <v>22</v>
      </c>
      <c r="B11" s="15" t="s">
        <v>23</v>
      </c>
      <c r="C11" s="16">
        <v>13</v>
      </c>
      <c r="D11" s="15" t="s">
        <v>24</v>
      </c>
      <c r="E11" s="15">
        <v>146</v>
      </c>
      <c r="F11" s="17">
        <v>0.0002743055555555555</v>
      </c>
      <c r="G11" s="18"/>
      <c r="H11" s="4"/>
    </row>
    <row r="12" spans="1:8" ht="15" customHeight="1">
      <c r="A12" s="14" t="s">
        <v>25</v>
      </c>
      <c r="B12" s="15" t="s">
        <v>26</v>
      </c>
      <c r="C12" s="16">
        <v>12</v>
      </c>
      <c r="D12" s="15" t="s">
        <v>21</v>
      </c>
      <c r="E12" s="15">
        <v>61</v>
      </c>
      <c r="F12" s="17">
        <v>0.0002928240740740741</v>
      </c>
      <c r="G12" s="18"/>
      <c r="H12" s="4"/>
    </row>
    <row r="13" spans="1:8" ht="15" customHeight="1">
      <c r="A13" s="14" t="s">
        <v>27</v>
      </c>
      <c r="B13" s="15" t="s">
        <v>28</v>
      </c>
      <c r="C13" s="16">
        <v>13</v>
      </c>
      <c r="D13" s="15" t="s">
        <v>24</v>
      </c>
      <c r="E13" s="15">
        <v>165</v>
      </c>
      <c r="F13" s="17">
        <v>0.00030555555555555555</v>
      </c>
      <c r="G13" s="18"/>
      <c r="H13" s="4"/>
    </row>
    <row r="14" spans="1:8" ht="15" customHeight="1">
      <c r="A14" s="14" t="s">
        <v>29</v>
      </c>
      <c r="B14" s="15" t="s">
        <v>30</v>
      </c>
      <c r="C14" s="16">
        <v>14</v>
      </c>
      <c r="D14" s="15" t="s">
        <v>31</v>
      </c>
      <c r="E14" s="15">
        <v>168</v>
      </c>
      <c r="F14" s="17">
        <v>0.00031134259259259255</v>
      </c>
      <c r="G14" s="18"/>
      <c r="H14" s="4"/>
    </row>
    <row r="15" spans="1:8" ht="15" customHeight="1">
      <c r="A15" s="14" t="s">
        <v>32</v>
      </c>
      <c r="B15" s="15" t="s">
        <v>33</v>
      </c>
      <c r="C15" s="16">
        <v>13</v>
      </c>
      <c r="D15" s="15" t="s">
        <v>34</v>
      </c>
      <c r="E15" s="15">
        <v>22</v>
      </c>
      <c r="F15" s="17">
        <v>0.00034722222222222224</v>
      </c>
      <c r="G15" s="18"/>
      <c r="H15" s="4"/>
    </row>
    <row r="16" spans="1:8" ht="15" customHeight="1">
      <c r="A16" s="14" t="s">
        <v>35</v>
      </c>
      <c r="B16" s="15" t="s">
        <v>36</v>
      </c>
      <c r="C16" s="16">
        <v>15</v>
      </c>
      <c r="D16" s="15" t="s">
        <v>37</v>
      </c>
      <c r="E16" s="15">
        <v>42</v>
      </c>
      <c r="F16" s="17">
        <v>0.00042824074074074075</v>
      </c>
      <c r="G16" s="18"/>
      <c r="H16" s="4"/>
    </row>
    <row r="17" spans="1:8" ht="15" customHeight="1">
      <c r="A17" s="14" t="s">
        <v>38</v>
      </c>
      <c r="B17" s="15" t="s">
        <v>39</v>
      </c>
      <c r="C17" s="16">
        <v>15</v>
      </c>
      <c r="D17" s="15" t="s">
        <v>34</v>
      </c>
      <c r="E17" s="15">
        <v>23</v>
      </c>
      <c r="F17" s="17">
        <v>0.0004363425925925926</v>
      </c>
      <c r="G17" s="18"/>
      <c r="H17" s="4"/>
    </row>
    <row r="18" spans="1:8" ht="15" customHeight="1">
      <c r="A18" s="14" t="s">
        <v>40</v>
      </c>
      <c r="B18" s="15" t="s">
        <v>41</v>
      </c>
      <c r="C18" s="16">
        <v>15</v>
      </c>
      <c r="D18" s="19" t="s">
        <v>42</v>
      </c>
      <c r="E18" s="15">
        <v>13</v>
      </c>
      <c r="F18" s="17">
        <v>0.0004722222222222222</v>
      </c>
      <c r="G18" s="18"/>
      <c r="H18" s="4"/>
    </row>
    <row r="19" spans="1:8" ht="15" customHeight="1">
      <c r="A19" s="14" t="s">
        <v>43</v>
      </c>
      <c r="B19" s="15" t="s">
        <v>44</v>
      </c>
      <c r="C19" s="16">
        <v>15</v>
      </c>
      <c r="D19" s="15" t="s">
        <v>24</v>
      </c>
      <c r="E19" s="15">
        <v>174</v>
      </c>
      <c r="F19" s="17">
        <v>0.00047916666666666664</v>
      </c>
      <c r="G19" s="18"/>
      <c r="H19" s="4"/>
    </row>
    <row r="20" spans="1:8" ht="15" customHeight="1">
      <c r="A20" s="14" t="s">
        <v>45</v>
      </c>
      <c r="B20" s="15" t="s">
        <v>46</v>
      </c>
      <c r="C20" s="16">
        <v>17</v>
      </c>
      <c r="D20" s="15" t="s">
        <v>24</v>
      </c>
      <c r="E20" s="15">
        <v>182</v>
      </c>
      <c r="F20" s="17">
        <v>0.0013136574074074075</v>
      </c>
      <c r="G20" s="18"/>
      <c r="H20" s="4"/>
    </row>
    <row r="21" spans="1:8" ht="15" customHeight="1">
      <c r="A21" s="9" t="s">
        <v>2</v>
      </c>
      <c r="B21" s="10" t="s">
        <v>47</v>
      </c>
      <c r="C21" s="10" t="s">
        <v>4</v>
      </c>
      <c r="D21" s="11" t="s">
        <v>5</v>
      </c>
      <c r="E21" s="11" t="s">
        <v>6</v>
      </c>
      <c r="F21" s="11" t="s">
        <v>7</v>
      </c>
      <c r="G21" s="18"/>
      <c r="H21" s="4"/>
    </row>
    <row r="22" spans="1:8" ht="15" customHeight="1">
      <c r="A22" s="13" t="s">
        <v>8</v>
      </c>
      <c r="B22" s="13" t="s">
        <v>9</v>
      </c>
      <c r="C22" s="13" t="s">
        <v>10</v>
      </c>
      <c r="D22" s="13" t="s">
        <v>5</v>
      </c>
      <c r="E22" s="13" t="s">
        <v>6</v>
      </c>
      <c r="F22" s="13" t="s">
        <v>7</v>
      </c>
      <c r="G22" s="18"/>
      <c r="H22" s="4"/>
    </row>
    <row r="23" spans="1:8" ht="15" customHeight="1">
      <c r="A23" s="14" t="s">
        <v>11</v>
      </c>
      <c r="B23" s="15" t="s">
        <v>48</v>
      </c>
      <c r="C23" s="16">
        <v>13</v>
      </c>
      <c r="D23" s="15" t="s">
        <v>49</v>
      </c>
      <c r="E23" s="15">
        <v>134</v>
      </c>
      <c r="F23" s="20">
        <v>0.00023032407407407406</v>
      </c>
      <c r="G23" s="18"/>
      <c r="H23" s="4"/>
    </row>
    <row r="24" spans="1:8" ht="15" customHeight="1">
      <c r="A24" s="14" t="s">
        <v>14</v>
      </c>
      <c r="B24" s="15" t="s">
        <v>50</v>
      </c>
      <c r="C24" s="16">
        <v>13</v>
      </c>
      <c r="D24" s="15" t="s">
        <v>51</v>
      </c>
      <c r="E24" s="15">
        <v>21</v>
      </c>
      <c r="F24" s="20">
        <v>0.00026041666666666666</v>
      </c>
      <c r="G24" s="18"/>
      <c r="H24" s="4"/>
    </row>
    <row r="25" spans="1:8" ht="15" customHeight="1">
      <c r="A25" s="14" t="s">
        <v>17</v>
      </c>
      <c r="B25" s="15" t="s">
        <v>52</v>
      </c>
      <c r="C25" s="16">
        <v>14</v>
      </c>
      <c r="D25" s="15" t="s">
        <v>13</v>
      </c>
      <c r="E25" s="15">
        <v>31</v>
      </c>
      <c r="F25" s="20">
        <v>0.0002673611111111111</v>
      </c>
      <c r="G25" s="18"/>
      <c r="H25" s="4"/>
    </row>
    <row r="26" spans="1:8" ht="15" customHeight="1">
      <c r="A26" s="14" t="s">
        <v>19</v>
      </c>
      <c r="B26" s="15" t="s">
        <v>53</v>
      </c>
      <c r="C26" s="16">
        <v>13</v>
      </c>
      <c r="D26" s="15" t="s">
        <v>24</v>
      </c>
      <c r="E26" s="15">
        <v>128</v>
      </c>
      <c r="F26" s="20">
        <v>0.0002777777777777778</v>
      </c>
      <c r="G26" s="18"/>
      <c r="H26" s="4"/>
    </row>
    <row r="27" spans="1:8" ht="15" customHeight="1">
      <c r="A27" s="14" t="s">
        <v>22</v>
      </c>
      <c r="B27" s="15" t="s">
        <v>54</v>
      </c>
      <c r="C27" s="16">
        <v>14</v>
      </c>
      <c r="D27" s="15" t="s">
        <v>37</v>
      </c>
      <c r="E27" s="15">
        <v>122</v>
      </c>
      <c r="F27" s="20">
        <v>0.00028472222222222223</v>
      </c>
      <c r="G27" s="18"/>
      <c r="H27" s="4"/>
    </row>
    <row r="28" spans="1:8" ht="15" customHeight="1">
      <c r="A28" s="14" t="s">
        <v>25</v>
      </c>
      <c r="B28" s="15" t="s">
        <v>55</v>
      </c>
      <c r="C28" s="16">
        <v>14</v>
      </c>
      <c r="D28" s="15" t="s">
        <v>56</v>
      </c>
      <c r="E28" s="15">
        <v>164</v>
      </c>
      <c r="F28" s="20">
        <v>0.00030208333333333335</v>
      </c>
      <c r="G28" s="18"/>
      <c r="H28" s="4"/>
    </row>
    <row r="29" spans="1:8" ht="15" customHeight="1">
      <c r="A29" s="14" t="s">
        <v>27</v>
      </c>
      <c r="B29" s="15" t="s">
        <v>57</v>
      </c>
      <c r="C29" s="16">
        <v>13</v>
      </c>
      <c r="D29" s="15" t="s">
        <v>58</v>
      </c>
      <c r="E29" s="15">
        <v>151</v>
      </c>
      <c r="F29" s="20">
        <v>0.0003125</v>
      </c>
      <c r="G29" s="18"/>
      <c r="H29" s="4"/>
    </row>
    <row r="30" spans="1:8" ht="15" customHeight="1">
      <c r="A30" s="14" t="s">
        <v>29</v>
      </c>
      <c r="B30" s="15" t="s">
        <v>59</v>
      </c>
      <c r="C30" s="16">
        <v>13</v>
      </c>
      <c r="D30" s="15" t="s">
        <v>37</v>
      </c>
      <c r="E30" s="15">
        <v>27</v>
      </c>
      <c r="F30" s="20">
        <v>0.0003252314814814815</v>
      </c>
      <c r="G30" s="18"/>
      <c r="H30" s="4"/>
    </row>
    <row r="31" spans="1:8" ht="15" customHeight="1">
      <c r="A31" s="14" t="s">
        <v>32</v>
      </c>
      <c r="B31" s="15" t="s">
        <v>60</v>
      </c>
      <c r="C31" s="16">
        <v>14</v>
      </c>
      <c r="D31" s="15" t="s">
        <v>37</v>
      </c>
      <c r="E31" s="15">
        <v>185</v>
      </c>
      <c r="F31" s="20">
        <v>0.00035069444444444444</v>
      </c>
      <c r="G31" s="18"/>
      <c r="H31" s="4"/>
    </row>
    <row r="32" spans="1:8" ht="15" customHeight="1">
      <c r="A32" s="14" t="s">
        <v>35</v>
      </c>
      <c r="B32" s="15" t="s">
        <v>61</v>
      </c>
      <c r="C32" s="16">
        <v>13</v>
      </c>
      <c r="D32" s="15" t="s">
        <v>13</v>
      </c>
      <c r="E32" s="15">
        <v>9</v>
      </c>
      <c r="F32" s="20">
        <v>0.0003611111111111111</v>
      </c>
      <c r="G32" s="18"/>
      <c r="H32" s="4"/>
    </row>
    <row r="33" spans="1:8" ht="15" customHeight="1">
      <c r="A33" s="14" t="s">
        <v>38</v>
      </c>
      <c r="B33" s="15" t="s">
        <v>62</v>
      </c>
      <c r="C33" s="16">
        <v>14</v>
      </c>
      <c r="D33" s="15" t="s">
        <v>63</v>
      </c>
      <c r="E33" s="15">
        <v>166</v>
      </c>
      <c r="F33" s="20">
        <v>0.00038310185185185186</v>
      </c>
      <c r="G33" s="18"/>
      <c r="H33" s="4"/>
    </row>
    <row r="34" spans="1:8" ht="15" customHeight="1">
      <c r="A34" s="14" t="s">
        <v>40</v>
      </c>
      <c r="B34" s="15" t="s">
        <v>64</v>
      </c>
      <c r="C34" s="16">
        <v>14</v>
      </c>
      <c r="D34" s="15" t="s">
        <v>65</v>
      </c>
      <c r="E34" s="15">
        <v>120</v>
      </c>
      <c r="F34" s="20">
        <v>0.00040740740740740744</v>
      </c>
      <c r="G34" s="18"/>
      <c r="H34" s="4"/>
    </row>
    <row r="35" spans="1:8" ht="15" customHeight="1">
      <c r="A35" s="14" t="s">
        <v>43</v>
      </c>
      <c r="B35" s="15" t="s">
        <v>66</v>
      </c>
      <c r="C35" s="16">
        <v>13</v>
      </c>
      <c r="D35" s="15" t="s">
        <v>67</v>
      </c>
      <c r="E35" s="15">
        <v>78</v>
      </c>
      <c r="F35" s="20">
        <v>0.0004386574074074074</v>
      </c>
      <c r="G35" s="18"/>
      <c r="H35" s="4"/>
    </row>
    <row r="36" spans="1:8" ht="15" customHeight="1">
      <c r="A36" s="14" t="s">
        <v>45</v>
      </c>
      <c r="B36" s="15" t="s">
        <v>68</v>
      </c>
      <c r="C36" s="16">
        <v>15</v>
      </c>
      <c r="D36" s="15" t="s">
        <v>58</v>
      </c>
      <c r="E36" s="15">
        <v>152</v>
      </c>
      <c r="F36" s="20">
        <v>0.0004525462962962963</v>
      </c>
      <c r="G36" s="21"/>
      <c r="H36" s="4"/>
    </row>
    <row r="37" spans="1:8" ht="15" customHeight="1">
      <c r="A37" s="14" t="s">
        <v>69</v>
      </c>
      <c r="B37" s="15" t="s">
        <v>70</v>
      </c>
      <c r="C37" s="16">
        <v>16</v>
      </c>
      <c r="D37" s="15" t="s">
        <v>71</v>
      </c>
      <c r="E37" s="15">
        <v>147</v>
      </c>
      <c r="F37" s="20">
        <v>0.000787037037037037</v>
      </c>
      <c r="G37" s="18"/>
      <c r="H37" s="4"/>
    </row>
    <row r="38" spans="1:8" ht="15" customHeight="1">
      <c r="A38" s="14" t="s">
        <v>72</v>
      </c>
      <c r="B38" s="15" t="s">
        <v>73</v>
      </c>
      <c r="C38" s="16">
        <v>15</v>
      </c>
      <c r="D38" s="15" t="s">
        <v>13</v>
      </c>
      <c r="E38" s="15">
        <v>170</v>
      </c>
      <c r="F38" s="20">
        <v>0.0008182870370370371</v>
      </c>
      <c r="G38" s="18"/>
      <c r="H38" s="4"/>
    </row>
    <row r="39" spans="1:8" ht="15" customHeight="1">
      <c r="A39" s="14" t="s">
        <v>74</v>
      </c>
      <c r="B39" s="15" t="s">
        <v>75</v>
      </c>
      <c r="C39" s="16">
        <v>14</v>
      </c>
      <c r="D39" s="15" t="s">
        <v>24</v>
      </c>
      <c r="E39" s="15">
        <v>51</v>
      </c>
      <c r="F39" s="20" t="s">
        <v>76</v>
      </c>
      <c r="G39" s="18"/>
      <c r="H39" s="4"/>
    </row>
    <row r="40" spans="1:8" ht="12.75">
      <c r="A40" s="9" t="s">
        <v>77</v>
      </c>
      <c r="B40" s="10" t="s">
        <v>78</v>
      </c>
      <c r="C40" s="10" t="s">
        <v>79</v>
      </c>
      <c r="D40" s="11" t="s">
        <v>5</v>
      </c>
      <c r="E40" s="11" t="s">
        <v>6</v>
      </c>
      <c r="F40" s="11" t="s">
        <v>7</v>
      </c>
      <c r="G40" s="18"/>
      <c r="H40" s="4"/>
    </row>
    <row r="41" spans="1:8" ht="12.75">
      <c r="A41" s="13" t="s">
        <v>8</v>
      </c>
      <c r="B41" s="13" t="s">
        <v>9</v>
      </c>
      <c r="C41" s="13" t="s">
        <v>10</v>
      </c>
      <c r="D41" s="13" t="s">
        <v>5</v>
      </c>
      <c r="E41" s="13" t="s">
        <v>6</v>
      </c>
      <c r="F41" s="13" t="s">
        <v>7</v>
      </c>
      <c r="G41" s="18"/>
      <c r="H41" s="4"/>
    </row>
    <row r="42" spans="1:8" ht="12.75">
      <c r="A42" s="14" t="s">
        <v>11</v>
      </c>
      <c r="B42" s="15" t="s">
        <v>80</v>
      </c>
      <c r="C42" s="16">
        <v>11</v>
      </c>
      <c r="D42" s="15" t="s">
        <v>81</v>
      </c>
      <c r="E42" s="15">
        <v>173</v>
      </c>
      <c r="F42" s="20">
        <v>0.0004537037037037037</v>
      </c>
      <c r="G42" s="18"/>
      <c r="H42" s="4"/>
    </row>
    <row r="43" spans="1:8" ht="12.75">
      <c r="A43" s="14" t="s">
        <v>14</v>
      </c>
      <c r="B43" s="15" t="s">
        <v>82</v>
      </c>
      <c r="C43" s="16">
        <v>11</v>
      </c>
      <c r="D43" s="15" t="s">
        <v>13</v>
      </c>
      <c r="E43" s="15">
        <v>10</v>
      </c>
      <c r="F43" s="20">
        <v>0.0004826388888888889</v>
      </c>
      <c r="G43" s="18"/>
      <c r="H43" s="4"/>
    </row>
    <row r="44" spans="1:8" ht="12.75">
      <c r="A44" s="14" t="s">
        <v>17</v>
      </c>
      <c r="B44" s="15" t="s">
        <v>83</v>
      </c>
      <c r="C44" s="16">
        <v>12</v>
      </c>
      <c r="D44" s="15" t="s">
        <v>37</v>
      </c>
      <c r="E44" s="15">
        <v>41</v>
      </c>
      <c r="F44" s="20">
        <v>0.000488425925925926</v>
      </c>
      <c r="G44" s="18"/>
      <c r="H44" s="4"/>
    </row>
    <row r="45" spans="1:8" ht="12.75">
      <c r="A45" s="14" t="s">
        <v>19</v>
      </c>
      <c r="B45" s="15" t="s">
        <v>84</v>
      </c>
      <c r="C45" s="16">
        <v>12</v>
      </c>
      <c r="D45" s="15" t="s">
        <v>13</v>
      </c>
      <c r="E45" s="15">
        <v>32</v>
      </c>
      <c r="F45" s="20">
        <v>0.0005</v>
      </c>
      <c r="G45" s="18"/>
      <c r="H45" s="4"/>
    </row>
    <row r="46" spans="1:8" ht="12.75">
      <c r="A46" s="14" t="s">
        <v>22</v>
      </c>
      <c r="B46" s="15" t="s">
        <v>85</v>
      </c>
      <c r="C46" s="16">
        <v>11</v>
      </c>
      <c r="D46" s="15" t="s">
        <v>13</v>
      </c>
      <c r="E46" s="15">
        <v>169</v>
      </c>
      <c r="F46" s="20">
        <v>0.0005046296296296296</v>
      </c>
      <c r="G46" s="18"/>
      <c r="H46" s="4"/>
    </row>
    <row r="47" spans="1:8" ht="12.75">
      <c r="A47" s="14" t="s">
        <v>25</v>
      </c>
      <c r="B47" s="15" t="s">
        <v>86</v>
      </c>
      <c r="C47" s="16">
        <v>12</v>
      </c>
      <c r="D47" s="15" t="s">
        <v>13</v>
      </c>
      <c r="E47" s="15">
        <v>15</v>
      </c>
      <c r="F47" s="20">
        <v>0.0005138888888888889</v>
      </c>
      <c r="G47" s="18"/>
      <c r="H47" s="4"/>
    </row>
    <row r="48" spans="1:8" ht="12.75">
      <c r="A48" s="14" t="s">
        <v>27</v>
      </c>
      <c r="B48" s="15" t="s">
        <v>87</v>
      </c>
      <c r="C48" s="16">
        <v>12</v>
      </c>
      <c r="D48" s="15" t="s">
        <v>13</v>
      </c>
      <c r="E48" s="15">
        <v>150</v>
      </c>
      <c r="F48" s="20">
        <v>0.0005520833333333334</v>
      </c>
      <c r="G48" s="18"/>
      <c r="H48" s="4"/>
    </row>
    <row r="49" spans="1:8" ht="12.75">
      <c r="A49" s="14" t="s">
        <v>29</v>
      </c>
      <c r="B49" s="15" t="s">
        <v>88</v>
      </c>
      <c r="C49" s="16">
        <v>11</v>
      </c>
      <c r="D49" s="15" t="s">
        <v>21</v>
      </c>
      <c r="E49" s="15">
        <v>172</v>
      </c>
      <c r="F49" s="20">
        <v>0.0005578703703703704</v>
      </c>
      <c r="G49" s="18"/>
      <c r="H49" s="4"/>
    </row>
    <row r="50" spans="1:8" ht="12.75">
      <c r="A50" s="14" t="s">
        <v>32</v>
      </c>
      <c r="B50" s="15" t="s">
        <v>89</v>
      </c>
      <c r="C50" s="16">
        <v>12</v>
      </c>
      <c r="D50" s="15" t="s">
        <v>90</v>
      </c>
      <c r="E50" s="15">
        <v>34</v>
      </c>
      <c r="F50" s="20">
        <v>0.0005648148148148148</v>
      </c>
      <c r="G50" s="18"/>
      <c r="H50" s="4"/>
    </row>
    <row r="51" spans="1:8" ht="12.75">
      <c r="A51" s="14" t="s">
        <v>35</v>
      </c>
      <c r="B51" s="15" t="s">
        <v>91</v>
      </c>
      <c r="C51" s="16">
        <v>12</v>
      </c>
      <c r="D51" s="15" t="s">
        <v>13</v>
      </c>
      <c r="E51" s="15">
        <v>115</v>
      </c>
      <c r="F51" s="20">
        <v>0.0005706018518518519</v>
      </c>
      <c r="G51" s="18"/>
      <c r="H51" s="4"/>
    </row>
    <row r="52" spans="1:8" ht="12.75">
      <c r="A52" s="14" t="s">
        <v>38</v>
      </c>
      <c r="B52" s="15" t="s">
        <v>92</v>
      </c>
      <c r="C52" s="16">
        <v>12</v>
      </c>
      <c r="D52" s="15" t="s">
        <v>37</v>
      </c>
      <c r="E52" s="15">
        <v>183</v>
      </c>
      <c r="F52" s="20">
        <v>0.0005833333333333333</v>
      </c>
      <c r="G52" s="18"/>
      <c r="H52" s="4"/>
    </row>
    <row r="53" spans="1:8" ht="12.75">
      <c r="A53" s="14" t="s">
        <v>40</v>
      </c>
      <c r="B53" s="15" t="s">
        <v>93</v>
      </c>
      <c r="C53" s="16">
        <v>12</v>
      </c>
      <c r="D53" s="15" t="s">
        <v>58</v>
      </c>
      <c r="E53" s="15">
        <v>148</v>
      </c>
      <c r="F53" s="20">
        <v>0.0006006944444444444</v>
      </c>
      <c r="G53" s="18"/>
      <c r="H53" s="4"/>
    </row>
    <row r="54" spans="1:8" ht="12.75">
      <c r="A54" s="14" t="s">
        <v>43</v>
      </c>
      <c r="B54" s="15" t="s">
        <v>94</v>
      </c>
      <c r="C54" s="16">
        <v>12</v>
      </c>
      <c r="D54" s="15" t="s">
        <v>37</v>
      </c>
      <c r="E54" s="15">
        <v>28</v>
      </c>
      <c r="F54" s="20" t="s">
        <v>76</v>
      </c>
      <c r="G54" s="18"/>
      <c r="H54" s="4"/>
    </row>
    <row r="55" spans="1:8" ht="12.75">
      <c r="A55" s="14"/>
      <c r="B55" s="15"/>
      <c r="C55" s="16"/>
      <c r="D55" s="15"/>
      <c r="E55" s="15"/>
      <c r="F55" s="20"/>
      <c r="G55" s="18"/>
      <c r="H55" s="4"/>
    </row>
    <row r="56" spans="1:8" ht="12.75">
      <c r="A56" s="14"/>
      <c r="B56" s="15"/>
      <c r="C56" s="16"/>
      <c r="D56" s="15"/>
      <c r="E56" s="15"/>
      <c r="F56" s="20"/>
      <c r="G56" s="18"/>
      <c r="H56" s="4"/>
    </row>
    <row r="57" spans="1:8" ht="14.25" customHeight="1">
      <c r="A57" s="5" t="s">
        <v>0</v>
      </c>
      <c r="B57" s="5"/>
      <c r="C57" s="6" t="s">
        <v>1</v>
      </c>
      <c r="D57" s="6"/>
      <c r="E57" s="6"/>
      <c r="F57" s="7">
        <v>43302</v>
      </c>
      <c r="G57" s="1"/>
      <c r="H57" s="4"/>
    </row>
    <row r="58" spans="1:8" ht="14.25" customHeight="1">
      <c r="A58" s="5"/>
      <c r="B58" s="5"/>
      <c r="C58" s="6"/>
      <c r="D58" s="6"/>
      <c r="E58" s="6"/>
      <c r="F58" s="7"/>
      <c r="G58" s="8"/>
      <c r="H58" s="4"/>
    </row>
    <row r="59" spans="1:8" ht="6" customHeight="1">
      <c r="A59" s="2"/>
      <c r="G59" s="1"/>
      <c r="H59" s="4"/>
    </row>
    <row r="60" spans="1:8" ht="12.75">
      <c r="A60" s="9" t="s">
        <v>77</v>
      </c>
      <c r="B60" s="10" t="s">
        <v>95</v>
      </c>
      <c r="C60" s="10" t="s">
        <v>79</v>
      </c>
      <c r="D60" s="11" t="s">
        <v>5</v>
      </c>
      <c r="E60" s="11" t="s">
        <v>6</v>
      </c>
      <c r="F60" s="11" t="s">
        <v>7</v>
      </c>
      <c r="G60" s="18"/>
      <c r="H60" s="4"/>
    </row>
    <row r="61" spans="1:8" ht="12.75">
      <c r="A61" s="13" t="s">
        <v>8</v>
      </c>
      <c r="B61" s="13" t="s">
        <v>9</v>
      </c>
      <c r="C61" s="13" t="s">
        <v>10</v>
      </c>
      <c r="D61" s="13" t="s">
        <v>5</v>
      </c>
      <c r="E61" s="13" t="s">
        <v>6</v>
      </c>
      <c r="F61" s="13" t="s">
        <v>7</v>
      </c>
      <c r="G61" s="18"/>
      <c r="H61" s="4"/>
    </row>
    <row r="62" spans="1:8" ht="12.75">
      <c r="A62" s="14" t="s">
        <v>11</v>
      </c>
      <c r="B62" s="15" t="s">
        <v>96</v>
      </c>
      <c r="C62" s="16">
        <v>11</v>
      </c>
      <c r="D62" s="15" t="s">
        <v>97</v>
      </c>
      <c r="E62" s="15">
        <v>124</v>
      </c>
      <c r="F62" s="20">
        <v>0.0004305555555555556</v>
      </c>
      <c r="G62" s="18"/>
      <c r="H62" s="4"/>
    </row>
    <row r="63" spans="1:8" ht="12.75">
      <c r="A63" s="14" t="s">
        <v>14</v>
      </c>
      <c r="B63" s="15" t="s">
        <v>98</v>
      </c>
      <c r="C63" s="16">
        <v>11</v>
      </c>
      <c r="D63" s="15" t="s">
        <v>37</v>
      </c>
      <c r="E63" s="15">
        <v>24</v>
      </c>
      <c r="F63" s="20">
        <v>0.00043402777777777775</v>
      </c>
      <c r="G63" s="18"/>
      <c r="H63" s="4"/>
    </row>
    <row r="64" spans="1:8" ht="12.75">
      <c r="A64" s="14" t="s">
        <v>17</v>
      </c>
      <c r="B64" s="15" t="s">
        <v>99</v>
      </c>
      <c r="C64" s="16">
        <v>11</v>
      </c>
      <c r="D64" s="15" t="s">
        <v>13</v>
      </c>
      <c r="E64" s="15">
        <v>17</v>
      </c>
      <c r="F64" s="20">
        <v>0.00048379629629629624</v>
      </c>
      <c r="G64" s="18"/>
      <c r="H64" s="4"/>
    </row>
    <row r="65" spans="1:8" ht="12.75">
      <c r="A65" s="14" t="s">
        <v>19</v>
      </c>
      <c r="B65" s="15" t="s">
        <v>100</v>
      </c>
      <c r="C65" s="16">
        <v>12</v>
      </c>
      <c r="D65" s="15" t="s">
        <v>37</v>
      </c>
      <c r="E65" s="15">
        <v>184</v>
      </c>
      <c r="F65" s="20">
        <v>0.0004907407407407407</v>
      </c>
      <c r="G65" s="18"/>
      <c r="H65" s="4"/>
    </row>
    <row r="66" spans="1:8" ht="12.75">
      <c r="A66" s="14" t="s">
        <v>22</v>
      </c>
      <c r="B66" s="15" t="s">
        <v>101</v>
      </c>
      <c r="C66" s="16">
        <v>11</v>
      </c>
      <c r="D66" s="15" t="s">
        <v>13</v>
      </c>
      <c r="E66" s="15">
        <v>2</v>
      </c>
      <c r="F66" s="20">
        <v>0.0004965277777777778</v>
      </c>
      <c r="G66" s="18"/>
      <c r="H66" s="4"/>
    </row>
    <row r="67" spans="1:8" ht="12.75">
      <c r="A67" s="14" t="s">
        <v>25</v>
      </c>
      <c r="B67" s="15" t="s">
        <v>102</v>
      </c>
      <c r="C67" s="16">
        <v>12</v>
      </c>
      <c r="D67" s="15" t="s">
        <v>31</v>
      </c>
      <c r="E67" s="15">
        <v>167</v>
      </c>
      <c r="F67" s="20">
        <v>0.0005127314814814814</v>
      </c>
      <c r="G67" s="18"/>
      <c r="H67" s="4"/>
    </row>
    <row r="68" spans="1:8" ht="12.75">
      <c r="A68" s="14" t="s">
        <v>27</v>
      </c>
      <c r="B68" s="15" t="s">
        <v>103</v>
      </c>
      <c r="C68" s="16">
        <v>12</v>
      </c>
      <c r="D68" s="15" t="s">
        <v>37</v>
      </c>
      <c r="E68" s="15">
        <v>40</v>
      </c>
      <c r="F68" s="20">
        <v>0.0005868055555555556</v>
      </c>
      <c r="G68" s="18"/>
      <c r="H68" s="4"/>
    </row>
    <row r="69" spans="1:8" ht="12.75">
      <c r="A69" s="9" t="s">
        <v>104</v>
      </c>
      <c r="B69" s="10" t="s">
        <v>105</v>
      </c>
      <c r="C69" s="10" t="s">
        <v>106</v>
      </c>
      <c r="D69" s="11" t="s">
        <v>5</v>
      </c>
      <c r="E69" s="11" t="s">
        <v>6</v>
      </c>
      <c r="F69" s="11" t="s">
        <v>7</v>
      </c>
      <c r="G69" s="18"/>
      <c r="H69" s="4"/>
    </row>
    <row r="70" spans="1:8" ht="12.75">
      <c r="A70" s="13" t="s">
        <v>8</v>
      </c>
      <c r="B70" s="13" t="s">
        <v>9</v>
      </c>
      <c r="C70" s="13" t="s">
        <v>10</v>
      </c>
      <c r="D70" s="13" t="s">
        <v>5</v>
      </c>
      <c r="E70" s="13" t="s">
        <v>6</v>
      </c>
      <c r="F70" s="13" t="s">
        <v>7</v>
      </c>
      <c r="G70" s="18"/>
      <c r="H70" s="4"/>
    </row>
    <row r="71" spans="1:8" ht="12.75">
      <c r="A71" s="14" t="s">
        <v>11</v>
      </c>
      <c r="B71" s="15" t="s">
        <v>107</v>
      </c>
      <c r="C71" s="16">
        <v>9</v>
      </c>
      <c r="D71" s="15" t="s">
        <v>108</v>
      </c>
      <c r="E71" s="15">
        <v>6</v>
      </c>
      <c r="F71" s="20">
        <v>0.0009421296296296297</v>
      </c>
      <c r="G71" s="18"/>
      <c r="H71" s="4"/>
    </row>
    <row r="72" spans="1:8" ht="12.75">
      <c r="A72" s="14" t="s">
        <v>14</v>
      </c>
      <c r="B72" s="15" t="s">
        <v>109</v>
      </c>
      <c r="C72" s="16">
        <v>10</v>
      </c>
      <c r="D72" s="15" t="s">
        <v>13</v>
      </c>
      <c r="E72" s="15">
        <v>47</v>
      </c>
      <c r="F72" s="20">
        <v>0.0010231481481481482</v>
      </c>
      <c r="G72" s="18"/>
      <c r="H72" s="4"/>
    </row>
    <row r="73" spans="1:8" ht="12.75">
      <c r="A73" s="14" t="s">
        <v>17</v>
      </c>
      <c r="B73" s="15" t="s">
        <v>110</v>
      </c>
      <c r="C73" s="16">
        <v>10</v>
      </c>
      <c r="D73" s="15" t="s">
        <v>90</v>
      </c>
      <c r="E73" s="15">
        <v>35</v>
      </c>
      <c r="F73" s="20">
        <v>0.0011111111111111111</v>
      </c>
      <c r="G73" s="18"/>
      <c r="H73" s="4"/>
    </row>
    <row r="74" spans="1:8" ht="12.75">
      <c r="A74" s="14" t="s">
        <v>19</v>
      </c>
      <c r="B74" s="15" t="s">
        <v>111</v>
      </c>
      <c r="C74" s="16">
        <v>10</v>
      </c>
      <c r="D74" s="15" t="s">
        <v>37</v>
      </c>
      <c r="E74" s="15">
        <v>116</v>
      </c>
      <c r="F74" s="20">
        <v>0.0011157407407407407</v>
      </c>
      <c r="G74" s="18"/>
      <c r="H74" s="4"/>
    </row>
    <row r="75" spans="1:8" ht="12.75">
      <c r="A75" s="9" t="s">
        <v>104</v>
      </c>
      <c r="B75" s="10" t="s">
        <v>112</v>
      </c>
      <c r="C75" s="10" t="s">
        <v>106</v>
      </c>
      <c r="D75" s="11" t="s">
        <v>5</v>
      </c>
      <c r="E75" s="11" t="s">
        <v>6</v>
      </c>
      <c r="F75" s="11" t="s">
        <v>7</v>
      </c>
      <c r="G75" s="18"/>
      <c r="H75" s="4"/>
    </row>
    <row r="76" spans="1:8" ht="12.75">
      <c r="A76" s="13" t="s">
        <v>8</v>
      </c>
      <c r="B76" s="13" t="s">
        <v>9</v>
      </c>
      <c r="C76" s="13" t="s">
        <v>10</v>
      </c>
      <c r="D76" s="13" t="s">
        <v>5</v>
      </c>
      <c r="E76" s="13" t="s">
        <v>6</v>
      </c>
      <c r="F76" s="13" t="s">
        <v>7</v>
      </c>
      <c r="G76" s="18"/>
      <c r="H76" s="4"/>
    </row>
    <row r="77" spans="1:8" ht="12.75">
      <c r="A77" s="14" t="s">
        <v>11</v>
      </c>
      <c r="B77" s="15" t="s">
        <v>113</v>
      </c>
      <c r="C77" s="16">
        <v>9</v>
      </c>
      <c r="D77" s="15" t="s">
        <v>13</v>
      </c>
      <c r="E77" s="15">
        <v>1</v>
      </c>
      <c r="F77" s="22">
        <v>0.0009201388888888889</v>
      </c>
      <c r="G77" s="18"/>
      <c r="H77" s="4"/>
    </row>
    <row r="78" spans="1:8" ht="12.75">
      <c r="A78" s="14" t="s">
        <v>14</v>
      </c>
      <c r="B78" s="15" t="s">
        <v>114</v>
      </c>
      <c r="C78" s="16">
        <v>9</v>
      </c>
      <c r="D78" s="15" t="s">
        <v>56</v>
      </c>
      <c r="E78" s="15">
        <v>123</v>
      </c>
      <c r="F78" s="22">
        <v>0.000925925925925926</v>
      </c>
      <c r="G78" s="18"/>
      <c r="H78" s="4"/>
    </row>
    <row r="79" spans="1:8" ht="12.75">
      <c r="A79" s="14" t="s">
        <v>17</v>
      </c>
      <c r="B79" s="15" t="s">
        <v>115</v>
      </c>
      <c r="C79" s="16">
        <v>10</v>
      </c>
      <c r="D79" s="15" t="s">
        <v>116</v>
      </c>
      <c r="E79" s="15">
        <v>7</v>
      </c>
      <c r="F79" s="22">
        <v>0.0009618055555555555</v>
      </c>
      <c r="G79" s="18"/>
      <c r="H79" s="4"/>
    </row>
    <row r="80" spans="1:8" ht="12.75">
      <c r="A80" s="14" t="s">
        <v>19</v>
      </c>
      <c r="B80" s="15" t="s">
        <v>117</v>
      </c>
      <c r="C80" s="16">
        <v>10</v>
      </c>
      <c r="D80" s="15" t="s">
        <v>13</v>
      </c>
      <c r="E80" s="15">
        <v>39</v>
      </c>
      <c r="F80" s="22">
        <v>0.000962962962962963</v>
      </c>
      <c r="G80" s="18"/>
      <c r="H80" s="4"/>
    </row>
    <row r="81" spans="1:8" ht="12.75">
      <c r="A81" s="14" t="s">
        <v>22</v>
      </c>
      <c r="B81" s="15" t="s">
        <v>118</v>
      </c>
      <c r="C81" s="16">
        <v>9</v>
      </c>
      <c r="D81" s="15" t="s">
        <v>37</v>
      </c>
      <c r="E81" s="15">
        <v>143</v>
      </c>
      <c r="F81" s="22">
        <v>0.0009641203703703704</v>
      </c>
      <c r="G81" s="18"/>
      <c r="H81" s="4"/>
    </row>
    <row r="82" spans="1:8" ht="12.75">
      <c r="A82" s="14" t="s">
        <v>25</v>
      </c>
      <c r="B82" s="15" t="s">
        <v>119</v>
      </c>
      <c r="C82" s="16">
        <v>10</v>
      </c>
      <c r="D82" s="15" t="s">
        <v>120</v>
      </c>
      <c r="E82" s="15">
        <v>132</v>
      </c>
      <c r="F82" s="22">
        <v>0.001048611111111111</v>
      </c>
      <c r="G82" s="18"/>
      <c r="H82" s="4"/>
    </row>
    <row r="83" spans="1:8" ht="12.75">
      <c r="A83" s="14" t="s">
        <v>27</v>
      </c>
      <c r="B83" s="15" t="s">
        <v>121</v>
      </c>
      <c r="C83" s="16">
        <v>9</v>
      </c>
      <c r="D83" s="15" t="s">
        <v>13</v>
      </c>
      <c r="E83" s="15">
        <v>14</v>
      </c>
      <c r="F83" s="22">
        <v>0.0010578703703703705</v>
      </c>
      <c r="G83" s="18"/>
      <c r="H83" s="4"/>
    </row>
    <row r="84" spans="1:8" ht="12.75">
      <c r="A84" s="14" t="s">
        <v>29</v>
      </c>
      <c r="B84" s="15" t="s">
        <v>122</v>
      </c>
      <c r="C84" s="16">
        <v>10</v>
      </c>
      <c r="D84" s="15" t="s">
        <v>37</v>
      </c>
      <c r="E84" s="15">
        <v>121</v>
      </c>
      <c r="F84" s="22">
        <v>0.0010879629629629629</v>
      </c>
      <c r="G84" s="18"/>
      <c r="H84" s="4"/>
    </row>
    <row r="85" spans="1:8" ht="12.75">
      <c r="A85" s="14" t="s">
        <v>32</v>
      </c>
      <c r="B85" s="15" t="s">
        <v>123</v>
      </c>
      <c r="C85" s="16">
        <v>9</v>
      </c>
      <c r="D85" s="15" t="s">
        <v>13</v>
      </c>
      <c r="E85" s="15">
        <v>129</v>
      </c>
      <c r="F85" s="22">
        <v>0.0011574074074074073</v>
      </c>
      <c r="G85" s="18"/>
      <c r="H85" s="4"/>
    </row>
    <row r="86" spans="1:8" ht="12.75">
      <c r="A86" s="14" t="s">
        <v>35</v>
      </c>
      <c r="B86" s="15" t="s">
        <v>124</v>
      </c>
      <c r="C86" s="16">
        <v>10</v>
      </c>
      <c r="D86" s="15" t="s">
        <v>13</v>
      </c>
      <c r="E86" s="15">
        <v>3</v>
      </c>
      <c r="F86" s="22">
        <v>0.0013333333333333333</v>
      </c>
      <c r="G86" s="18"/>
      <c r="H86" s="4"/>
    </row>
    <row r="87" spans="1:8" ht="12.75">
      <c r="A87" s="9" t="s">
        <v>125</v>
      </c>
      <c r="B87" s="10" t="s">
        <v>126</v>
      </c>
      <c r="C87" s="10" t="s">
        <v>127</v>
      </c>
      <c r="D87" s="11" t="s">
        <v>5</v>
      </c>
      <c r="E87" s="11" t="s">
        <v>6</v>
      </c>
      <c r="F87" s="11" t="s">
        <v>7</v>
      </c>
      <c r="G87" s="18"/>
      <c r="H87" s="4"/>
    </row>
    <row r="88" spans="1:8" ht="12.75">
      <c r="A88" s="13" t="s">
        <v>8</v>
      </c>
      <c r="B88" s="13" t="s">
        <v>9</v>
      </c>
      <c r="C88" s="13" t="s">
        <v>10</v>
      </c>
      <c r="D88" s="13" t="s">
        <v>5</v>
      </c>
      <c r="E88" s="13" t="s">
        <v>6</v>
      </c>
      <c r="F88" s="13" t="s">
        <v>7</v>
      </c>
      <c r="G88" s="18"/>
      <c r="H88" s="4"/>
    </row>
    <row r="89" spans="1:8" ht="12.75">
      <c r="A89" s="14" t="s">
        <v>11</v>
      </c>
      <c r="B89" s="15" t="s">
        <v>128</v>
      </c>
      <c r="C89" s="16">
        <v>7</v>
      </c>
      <c r="D89" s="15" t="s">
        <v>13</v>
      </c>
      <c r="E89" s="15">
        <v>48</v>
      </c>
      <c r="F89" s="22">
        <v>0.001357638888888889</v>
      </c>
      <c r="G89" s="18"/>
      <c r="H89" s="4"/>
    </row>
    <row r="90" spans="1:8" ht="12.75">
      <c r="A90" s="14" t="s">
        <v>14</v>
      </c>
      <c r="B90" s="15" t="s">
        <v>129</v>
      </c>
      <c r="C90" s="16">
        <v>8</v>
      </c>
      <c r="D90" s="15" t="s">
        <v>13</v>
      </c>
      <c r="E90" s="15">
        <v>50</v>
      </c>
      <c r="F90" s="22">
        <v>0.0014282407407407408</v>
      </c>
      <c r="G90" s="18"/>
      <c r="H90" s="4"/>
    </row>
    <row r="91" spans="1:8" ht="12.75">
      <c r="A91" s="14" t="s">
        <v>17</v>
      </c>
      <c r="B91" s="15" t="s">
        <v>130</v>
      </c>
      <c r="C91" s="16">
        <v>8</v>
      </c>
      <c r="D91" s="15" t="s">
        <v>97</v>
      </c>
      <c r="E91" s="15">
        <v>125</v>
      </c>
      <c r="F91" s="22">
        <v>0.001443287037037037</v>
      </c>
      <c r="G91" s="18"/>
      <c r="H91" s="4"/>
    </row>
    <row r="92" spans="1:8" ht="12.75">
      <c r="A92" s="14" t="s">
        <v>19</v>
      </c>
      <c r="B92" s="15" t="s">
        <v>131</v>
      </c>
      <c r="C92" s="16">
        <v>8</v>
      </c>
      <c r="D92" s="15" t="s">
        <v>132</v>
      </c>
      <c r="E92" s="15">
        <v>131</v>
      </c>
      <c r="F92" s="22">
        <v>0.0014814814814814814</v>
      </c>
      <c r="G92" s="18"/>
      <c r="H92" s="4"/>
    </row>
    <row r="93" spans="1:8" ht="12.75">
      <c r="A93" s="14" t="s">
        <v>22</v>
      </c>
      <c r="B93" s="15" t="s">
        <v>133</v>
      </c>
      <c r="C93" s="16">
        <v>8</v>
      </c>
      <c r="D93" s="15" t="s">
        <v>37</v>
      </c>
      <c r="E93" s="15">
        <v>37</v>
      </c>
      <c r="F93" s="22">
        <v>0.0016296296296296297</v>
      </c>
      <c r="G93" s="18"/>
      <c r="H93" s="4"/>
    </row>
    <row r="94" spans="1:8" ht="12.75">
      <c r="A94" s="14" t="s">
        <v>25</v>
      </c>
      <c r="B94" s="15" t="s">
        <v>134</v>
      </c>
      <c r="C94" s="16">
        <v>8</v>
      </c>
      <c r="D94" s="15" t="s">
        <v>135</v>
      </c>
      <c r="E94" s="15">
        <v>135</v>
      </c>
      <c r="F94" s="22">
        <v>0.001814814814814815</v>
      </c>
      <c r="G94" s="18"/>
      <c r="H94" s="4"/>
    </row>
    <row r="95" spans="1:8" ht="12.75">
      <c r="A95" s="9" t="s">
        <v>125</v>
      </c>
      <c r="B95" s="10" t="s">
        <v>136</v>
      </c>
      <c r="C95" s="10" t="s">
        <v>127</v>
      </c>
      <c r="D95" s="11" t="s">
        <v>5</v>
      </c>
      <c r="E95" s="11" t="s">
        <v>6</v>
      </c>
      <c r="F95" s="11" t="s">
        <v>7</v>
      </c>
      <c r="G95" s="18"/>
      <c r="H95" s="4"/>
    </row>
    <row r="96" spans="1:8" ht="12.75">
      <c r="A96" s="13" t="s">
        <v>8</v>
      </c>
      <c r="B96" s="13" t="s">
        <v>9</v>
      </c>
      <c r="C96" s="13" t="s">
        <v>10</v>
      </c>
      <c r="D96" s="13" t="s">
        <v>5</v>
      </c>
      <c r="E96" s="13" t="s">
        <v>6</v>
      </c>
      <c r="F96" s="13" t="s">
        <v>7</v>
      </c>
      <c r="G96" s="18"/>
      <c r="H96" s="4"/>
    </row>
    <row r="97" spans="1:8" ht="12.75">
      <c r="A97" s="14" t="s">
        <v>11</v>
      </c>
      <c r="B97" s="15" t="s">
        <v>137</v>
      </c>
      <c r="C97" s="16">
        <v>8</v>
      </c>
      <c r="D97" s="15" t="s">
        <v>49</v>
      </c>
      <c r="E97" s="15">
        <v>136</v>
      </c>
      <c r="F97" s="22">
        <v>0.0013148148148148147</v>
      </c>
      <c r="G97" s="18"/>
      <c r="H97" s="4"/>
    </row>
    <row r="98" spans="1:8" ht="12.75">
      <c r="A98" s="14" t="s">
        <v>14</v>
      </c>
      <c r="B98" s="15" t="s">
        <v>138</v>
      </c>
      <c r="C98" s="16">
        <v>8</v>
      </c>
      <c r="D98" s="15" t="s">
        <v>49</v>
      </c>
      <c r="E98" s="15">
        <v>133</v>
      </c>
      <c r="F98" s="22">
        <v>0.0013460648148148147</v>
      </c>
      <c r="G98" s="18"/>
      <c r="H98" s="4"/>
    </row>
    <row r="99" spans="1:8" ht="12.75">
      <c r="A99" s="14" t="s">
        <v>17</v>
      </c>
      <c r="B99" s="15" t="s">
        <v>139</v>
      </c>
      <c r="C99" s="16">
        <v>7</v>
      </c>
      <c r="D99" s="15" t="s">
        <v>13</v>
      </c>
      <c r="E99" s="15">
        <v>149</v>
      </c>
      <c r="F99" s="22">
        <v>0.0013599537037037037</v>
      </c>
      <c r="G99" s="18"/>
      <c r="H99" s="4"/>
    </row>
    <row r="100" spans="1:8" ht="12.75">
      <c r="A100" s="14" t="s">
        <v>19</v>
      </c>
      <c r="B100" s="15" t="s">
        <v>140</v>
      </c>
      <c r="C100" s="16">
        <v>8</v>
      </c>
      <c r="D100" s="15" t="s">
        <v>141</v>
      </c>
      <c r="E100" s="15">
        <v>119</v>
      </c>
      <c r="F100" s="22">
        <v>0.0014270833333333334</v>
      </c>
      <c r="G100" s="18"/>
      <c r="H100" s="4"/>
    </row>
    <row r="101" spans="1:8" ht="12.75">
      <c r="A101" s="14" t="s">
        <v>22</v>
      </c>
      <c r="B101" s="15" t="s">
        <v>142</v>
      </c>
      <c r="C101" s="16">
        <v>7</v>
      </c>
      <c r="D101" s="15" t="s">
        <v>13</v>
      </c>
      <c r="E101" s="15">
        <v>144</v>
      </c>
      <c r="F101" s="22">
        <v>0.001451388888888889</v>
      </c>
      <c r="G101" s="18"/>
      <c r="H101" s="4"/>
    </row>
    <row r="102" spans="1:8" ht="12.75">
      <c r="A102" s="14" t="s">
        <v>25</v>
      </c>
      <c r="B102" s="15" t="s">
        <v>143</v>
      </c>
      <c r="C102" s="16">
        <v>7</v>
      </c>
      <c r="D102" s="15" t="s">
        <v>13</v>
      </c>
      <c r="E102" s="15">
        <v>38</v>
      </c>
      <c r="F102" s="22">
        <v>0.0016319444444444445</v>
      </c>
      <c r="G102" s="18"/>
      <c r="H102" s="4"/>
    </row>
    <row r="103" spans="1:8" ht="12.75">
      <c r="A103" s="14" t="s">
        <v>27</v>
      </c>
      <c r="B103" s="15" t="s">
        <v>144</v>
      </c>
      <c r="C103" s="16">
        <v>7</v>
      </c>
      <c r="D103" s="15" t="s">
        <v>13</v>
      </c>
      <c r="E103" s="15">
        <v>130</v>
      </c>
      <c r="F103" s="22">
        <v>0.0016493055555555556</v>
      </c>
      <c r="G103" s="18"/>
      <c r="H103" s="4"/>
    </row>
    <row r="104" spans="1:8" ht="12.75">
      <c r="A104" s="14" t="s">
        <v>29</v>
      </c>
      <c r="B104" s="15" t="s">
        <v>145</v>
      </c>
      <c r="C104" s="16">
        <v>8</v>
      </c>
      <c r="D104" s="15" t="s">
        <v>13</v>
      </c>
      <c r="E104" s="15">
        <v>29</v>
      </c>
      <c r="F104" s="22">
        <v>0.0017025462962962962</v>
      </c>
      <c r="G104" s="18"/>
      <c r="H104" s="4"/>
    </row>
    <row r="105" spans="1:8" ht="12.75">
      <c r="A105" s="14" t="s">
        <v>32</v>
      </c>
      <c r="B105" s="15" t="s">
        <v>146</v>
      </c>
      <c r="C105" s="16">
        <v>8</v>
      </c>
      <c r="D105" s="15" t="s">
        <v>13</v>
      </c>
      <c r="E105" s="15">
        <v>18</v>
      </c>
      <c r="F105" s="22">
        <v>0.0018495370370370371</v>
      </c>
      <c r="G105" s="18"/>
      <c r="H105" s="4"/>
    </row>
    <row r="106" spans="1:8" ht="12.75">
      <c r="A106" s="9" t="s">
        <v>147</v>
      </c>
      <c r="B106" s="10" t="s">
        <v>148</v>
      </c>
      <c r="C106" s="10" t="s">
        <v>149</v>
      </c>
      <c r="D106" s="11" t="s">
        <v>5</v>
      </c>
      <c r="E106" s="11" t="s">
        <v>6</v>
      </c>
      <c r="F106" s="11" t="s">
        <v>7</v>
      </c>
      <c r="G106" s="18"/>
      <c r="H106" s="4"/>
    </row>
    <row r="107" spans="1:8" ht="12.75">
      <c r="A107" s="13" t="s">
        <v>8</v>
      </c>
      <c r="B107" s="13" t="s">
        <v>9</v>
      </c>
      <c r="C107" s="13" t="s">
        <v>10</v>
      </c>
      <c r="D107" s="13" t="s">
        <v>5</v>
      </c>
      <c r="E107" s="13" t="s">
        <v>6</v>
      </c>
      <c r="F107" s="13" t="s">
        <v>7</v>
      </c>
      <c r="G107" s="18"/>
      <c r="H107" s="4"/>
    </row>
    <row r="108" spans="1:8" ht="12.75">
      <c r="A108" s="14" t="s">
        <v>11</v>
      </c>
      <c r="B108" s="15" t="s">
        <v>150</v>
      </c>
      <c r="C108" s="16">
        <v>5</v>
      </c>
      <c r="D108" s="15" t="s">
        <v>151</v>
      </c>
      <c r="E108" s="15">
        <v>67</v>
      </c>
      <c r="F108" s="22">
        <v>0.002</v>
      </c>
      <c r="G108" s="18"/>
      <c r="H108" s="4"/>
    </row>
    <row r="109" spans="1:8" ht="12.75">
      <c r="A109" s="14" t="s">
        <v>14</v>
      </c>
      <c r="B109" s="15" t="s">
        <v>152</v>
      </c>
      <c r="C109" s="16">
        <v>5</v>
      </c>
      <c r="D109" s="15" t="s">
        <v>108</v>
      </c>
      <c r="E109" s="15">
        <v>33</v>
      </c>
      <c r="F109" s="22">
        <v>0.0023506944444444443</v>
      </c>
      <c r="G109" s="18"/>
      <c r="H109" s="4"/>
    </row>
    <row r="110" spans="1:8" ht="12.75">
      <c r="A110" s="9" t="s">
        <v>147</v>
      </c>
      <c r="B110" s="10" t="s">
        <v>153</v>
      </c>
      <c r="C110" s="10" t="s">
        <v>149</v>
      </c>
      <c r="D110" s="11" t="s">
        <v>5</v>
      </c>
      <c r="E110" s="11" t="s">
        <v>6</v>
      </c>
      <c r="F110" s="11" t="s">
        <v>7</v>
      </c>
      <c r="G110" s="18"/>
      <c r="H110" s="4"/>
    </row>
    <row r="111" spans="1:8" ht="12.75">
      <c r="A111" s="13" t="s">
        <v>8</v>
      </c>
      <c r="B111" s="13" t="s">
        <v>9</v>
      </c>
      <c r="C111" s="13" t="s">
        <v>10</v>
      </c>
      <c r="D111" s="13" t="s">
        <v>5</v>
      </c>
      <c r="E111" s="13" t="s">
        <v>6</v>
      </c>
      <c r="F111" s="13" t="s">
        <v>7</v>
      </c>
      <c r="G111" s="18"/>
      <c r="H111" s="4"/>
    </row>
    <row r="112" spans="1:8" ht="12.75">
      <c r="A112" s="14" t="s">
        <v>11</v>
      </c>
      <c r="B112" s="15" t="s">
        <v>154</v>
      </c>
      <c r="C112" s="16">
        <v>5</v>
      </c>
      <c r="D112" s="15" t="s">
        <v>37</v>
      </c>
      <c r="E112" s="15">
        <v>36</v>
      </c>
      <c r="F112" s="22">
        <v>0.0017743055555555557</v>
      </c>
      <c r="G112" s="18"/>
      <c r="H112" s="4"/>
    </row>
    <row r="113" spans="1:8" ht="12.75">
      <c r="A113" s="14" t="s">
        <v>14</v>
      </c>
      <c r="B113" s="15" t="s">
        <v>155</v>
      </c>
      <c r="C113" s="16">
        <v>6</v>
      </c>
      <c r="D113" s="15" t="s">
        <v>16</v>
      </c>
      <c r="E113" s="15">
        <v>19</v>
      </c>
      <c r="F113" s="22">
        <v>0.0018935185185185186</v>
      </c>
      <c r="G113" s="18"/>
      <c r="H113" s="4"/>
    </row>
    <row r="114" spans="1:8" ht="12.75">
      <c r="A114" s="14" t="s">
        <v>17</v>
      </c>
      <c r="B114" s="15" t="s">
        <v>156</v>
      </c>
      <c r="C114" s="16">
        <v>6</v>
      </c>
      <c r="D114" s="15" t="s">
        <v>37</v>
      </c>
      <c r="E114" s="15">
        <v>127</v>
      </c>
      <c r="F114" s="22">
        <v>0.0018981481481481482</v>
      </c>
      <c r="G114" s="18"/>
      <c r="H114" s="4"/>
    </row>
    <row r="115" spans="1:8" ht="12.75">
      <c r="A115" s="14" t="s">
        <v>19</v>
      </c>
      <c r="B115" s="15" t="s">
        <v>157</v>
      </c>
      <c r="C115" s="16">
        <v>6</v>
      </c>
      <c r="D115" s="15" t="s">
        <v>37</v>
      </c>
      <c r="E115" s="15">
        <v>145</v>
      </c>
      <c r="F115" s="22">
        <v>0.0019456018518518518</v>
      </c>
      <c r="G115" s="18"/>
      <c r="H115" s="4"/>
    </row>
    <row r="116" spans="1:8" ht="12.75">
      <c r="A116" s="14" t="s">
        <v>22</v>
      </c>
      <c r="B116" s="15" t="s">
        <v>158</v>
      </c>
      <c r="C116" s="16">
        <v>6</v>
      </c>
      <c r="D116" s="15" t="s">
        <v>13</v>
      </c>
      <c r="E116" s="15">
        <v>8</v>
      </c>
      <c r="F116" s="22">
        <v>0.002119212962962963</v>
      </c>
      <c r="G116" s="18"/>
      <c r="H116" s="4"/>
    </row>
    <row r="117" spans="1:8" ht="12.75">
      <c r="A117" s="14" t="s">
        <v>25</v>
      </c>
      <c r="B117" s="15" t="s">
        <v>159</v>
      </c>
      <c r="C117" s="16">
        <v>6</v>
      </c>
      <c r="D117" s="15" t="s">
        <v>67</v>
      </c>
      <c r="E117" s="15">
        <v>43</v>
      </c>
      <c r="F117" s="22">
        <v>0.002767361111111111</v>
      </c>
      <c r="G117" s="18"/>
      <c r="H117" s="4"/>
    </row>
    <row r="118" spans="1:8" ht="12.75">
      <c r="A118" s="14"/>
      <c r="B118" s="15"/>
      <c r="C118" s="16"/>
      <c r="D118" s="15"/>
      <c r="E118" s="15"/>
      <c r="F118" s="22"/>
      <c r="G118" s="18"/>
      <c r="H118" s="4"/>
    </row>
    <row r="119" spans="1:8" ht="12.75">
      <c r="A119"/>
      <c r="C119"/>
      <c r="D119"/>
      <c r="E119"/>
      <c r="F119"/>
      <c r="G119" s="18"/>
      <c r="H119" s="4"/>
    </row>
    <row r="120" spans="1:8" ht="14.25" customHeight="1">
      <c r="A120" s="5" t="s">
        <v>0</v>
      </c>
      <c r="B120" s="5"/>
      <c r="C120" s="6" t="s">
        <v>1</v>
      </c>
      <c r="D120" s="6"/>
      <c r="E120" s="6"/>
      <c r="F120" s="7">
        <v>43302</v>
      </c>
      <c r="G120" s="1"/>
      <c r="H120" s="4"/>
    </row>
    <row r="121" spans="1:8" ht="14.25" customHeight="1">
      <c r="A121" s="5"/>
      <c r="B121" s="5"/>
      <c r="C121" s="6"/>
      <c r="D121" s="6"/>
      <c r="E121" s="6"/>
      <c r="F121" s="7"/>
      <c r="G121" s="8"/>
      <c r="H121" s="4"/>
    </row>
    <row r="122" spans="1:8" ht="6" customHeight="1">
      <c r="A122" s="2"/>
      <c r="G122" s="1"/>
      <c r="H122" s="4"/>
    </row>
    <row r="123" spans="1:8" ht="12.75">
      <c r="A123" s="9" t="s">
        <v>160</v>
      </c>
      <c r="B123" s="10" t="s">
        <v>161</v>
      </c>
      <c r="C123" s="10" t="s">
        <v>162</v>
      </c>
      <c r="D123" s="11" t="s">
        <v>5</v>
      </c>
      <c r="E123" s="11" t="s">
        <v>6</v>
      </c>
      <c r="F123" s="11" t="s">
        <v>7</v>
      </c>
      <c r="G123" s="1"/>
      <c r="H123" s="4"/>
    </row>
    <row r="124" spans="1:8" ht="12.75">
      <c r="A124" s="13" t="s">
        <v>8</v>
      </c>
      <c r="B124" s="13" t="s">
        <v>9</v>
      </c>
      <c r="C124" s="13" t="s">
        <v>10</v>
      </c>
      <c r="D124" s="13" t="s">
        <v>5</v>
      </c>
      <c r="E124" s="13" t="s">
        <v>6</v>
      </c>
      <c r="F124" s="13" t="s">
        <v>7</v>
      </c>
      <c r="G124" s="1"/>
      <c r="H124" s="4"/>
    </row>
    <row r="125" spans="1:8" ht="12.75">
      <c r="A125" s="14" t="s">
        <v>11</v>
      </c>
      <c r="B125" s="15" t="s">
        <v>163</v>
      </c>
      <c r="C125" s="15">
        <v>3</v>
      </c>
      <c r="D125" s="15" t="s">
        <v>13</v>
      </c>
      <c r="E125" s="15">
        <v>49</v>
      </c>
      <c r="F125" s="23">
        <v>0.002533564814814815</v>
      </c>
      <c r="G125" s="1"/>
      <c r="H125" s="4"/>
    </row>
    <row r="126" spans="1:8" ht="12.75">
      <c r="A126" s="14" t="s">
        <v>14</v>
      </c>
      <c r="B126" s="15" t="s">
        <v>164</v>
      </c>
      <c r="C126" s="15">
        <v>3</v>
      </c>
      <c r="D126" s="15" t="s">
        <v>13</v>
      </c>
      <c r="E126" s="15">
        <v>11</v>
      </c>
      <c r="F126" s="23">
        <v>0.002616898148148148</v>
      </c>
      <c r="G126" s="1"/>
      <c r="H126" s="4"/>
    </row>
    <row r="127" spans="1:6" ht="12.75">
      <c r="A127" s="14" t="s">
        <v>17</v>
      </c>
      <c r="B127" s="15" t="s">
        <v>165</v>
      </c>
      <c r="C127" s="15">
        <v>4</v>
      </c>
      <c r="D127" s="15" t="s">
        <v>13</v>
      </c>
      <c r="E127" s="15">
        <v>44</v>
      </c>
      <c r="F127" s="23">
        <v>0.002716435185185185</v>
      </c>
    </row>
    <row r="128" spans="1:6" ht="12.75">
      <c r="A128" s="14" t="s">
        <v>19</v>
      </c>
      <c r="B128" s="15" t="s">
        <v>166</v>
      </c>
      <c r="C128" s="15">
        <v>4</v>
      </c>
      <c r="D128" s="15" t="s">
        <v>13</v>
      </c>
      <c r="E128" s="15">
        <v>16</v>
      </c>
      <c r="F128" s="23">
        <v>0.0027488425925925927</v>
      </c>
    </row>
    <row r="129" spans="1:6" ht="12.75">
      <c r="A129" s="14" t="s">
        <v>22</v>
      </c>
      <c r="B129" s="15" t="s">
        <v>167</v>
      </c>
      <c r="C129" s="15">
        <v>4</v>
      </c>
      <c r="D129" s="15" t="s">
        <v>21</v>
      </c>
      <c r="E129" s="15">
        <v>59</v>
      </c>
      <c r="F129" s="23">
        <v>0.0036273148148148146</v>
      </c>
    </row>
    <row r="130" spans="1:6" ht="12.75">
      <c r="A130" s="14" t="s">
        <v>25</v>
      </c>
      <c r="B130" s="15" t="s">
        <v>168</v>
      </c>
      <c r="C130" s="15">
        <v>3</v>
      </c>
      <c r="D130" s="15" t="s">
        <v>116</v>
      </c>
      <c r="E130" s="15">
        <v>12</v>
      </c>
      <c r="F130" s="22" t="s">
        <v>169</v>
      </c>
    </row>
    <row r="131" spans="1:6" ht="12.75">
      <c r="A131" s="9" t="s">
        <v>160</v>
      </c>
      <c r="B131" s="10" t="s">
        <v>170</v>
      </c>
      <c r="C131" s="10" t="s">
        <v>162</v>
      </c>
      <c r="D131" s="11" t="s">
        <v>5</v>
      </c>
      <c r="E131" s="11" t="s">
        <v>6</v>
      </c>
      <c r="F131" s="11" t="s">
        <v>7</v>
      </c>
    </row>
    <row r="132" spans="1:6" ht="12.75">
      <c r="A132" s="13" t="s">
        <v>8</v>
      </c>
      <c r="B132" s="13" t="s">
        <v>9</v>
      </c>
      <c r="C132" s="13" t="s">
        <v>10</v>
      </c>
      <c r="D132" s="13" t="s">
        <v>5</v>
      </c>
      <c r="E132" s="13" t="s">
        <v>6</v>
      </c>
      <c r="F132" s="13" t="s">
        <v>7</v>
      </c>
    </row>
    <row r="133" spans="1:6" ht="12.75">
      <c r="A133" s="14" t="s">
        <v>11</v>
      </c>
      <c r="B133" s="15" t="s">
        <v>171</v>
      </c>
      <c r="C133" s="15">
        <v>3</v>
      </c>
      <c r="D133" s="15" t="s">
        <v>37</v>
      </c>
      <c r="E133" s="15">
        <v>126</v>
      </c>
      <c r="F133" s="22">
        <v>0.002230324074074074</v>
      </c>
    </row>
    <row r="134" spans="1:6" ht="12.75">
      <c r="A134" s="14" t="s">
        <v>14</v>
      </c>
      <c r="B134" s="15" t="s">
        <v>172</v>
      </c>
      <c r="C134" s="15">
        <v>4</v>
      </c>
      <c r="D134" s="15" t="s">
        <v>37</v>
      </c>
      <c r="E134" s="15">
        <v>153</v>
      </c>
      <c r="F134" s="22">
        <v>0.0022534722222222222</v>
      </c>
    </row>
    <row r="135" spans="1:8" ht="12.75">
      <c r="A135" s="14" t="s">
        <v>17</v>
      </c>
      <c r="B135" s="15" t="s">
        <v>173</v>
      </c>
      <c r="C135" s="15">
        <v>3</v>
      </c>
      <c r="D135" s="15" t="s">
        <v>51</v>
      </c>
      <c r="E135" s="15">
        <v>5</v>
      </c>
      <c r="F135" s="22">
        <v>0.0025300925925925925</v>
      </c>
      <c r="G135" s="1"/>
      <c r="H135" s="4"/>
    </row>
    <row r="136" spans="1:8" ht="12.75">
      <c r="A136" s="2"/>
      <c r="G136" s="1"/>
      <c r="H136" s="4"/>
    </row>
    <row r="137" spans="1:8" ht="12.75">
      <c r="A137" s="2"/>
      <c r="G137" s="1"/>
      <c r="H137" s="4"/>
    </row>
    <row r="138" spans="1:8" ht="12.75">
      <c r="A138" s="2"/>
      <c r="G138" s="1"/>
      <c r="H138" s="4"/>
    </row>
    <row r="139" spans="1:8" ht="12.75">
      <c r="A139" s="2"/>
      <c r="G139" s="1"/>
      <c r="H139" s="4"/>
    </row>
    <row r="140" spans="1:8" ht="12.75">
      <c r="A140" s="2"/>
      <c r="G140" s="1"/>
      <c r="H140" s="4"/>
    </row>
    <row r="141" spans="1:8" ht="12.75">
      <c r="A141" s="2"/>
      <c r="G141" s="1"/>
      <c r="H141" s="4"/>
    </row>
    <row r="142" spans="1:8" ht="12.75">
      <c r="A142" s="2"/>
      <c r="G142" s="1"/>
      <c r="H142" s="4"/>
    </row>
    <row r="143" spans="1:8" ht="12.75">
      <c r="A143" s="2"/>
      <c r="G143" s="1"/>
      <c r="H143" s="4"/>
    </row>
    <row r="144" spans="1:8" ht="12.75">
      <c r="A144" s="2"/>
      <c r="G144" s="1"/>
      <c r="H144" s="4"/>
    </row>
    <row r="145" spans="1:8" ht="12.75">
      <c r="A145" s="2"/>
      <c r="G145" s="1"/>
      <c r="H145" s="4"/>
    </row>
    <row r="146" spans="1:8" ht="12.75">
      <c r="A146" s="2"/>
      <c r="G146" s="1"/>
      <c r="H146" s="4"/>
    </row>
    <row r="147" spans="1:8" ht="12.75">
      <c r="A147" s="2"/>
      <c r="G147" s="1"/>
      <c r="H147" s="4"/>
    </row>
    <row r="148" spans="1:8" ht="12.75">
      <c r="A148" s="2"/>
      <c r="G148" s="1"/>
      <c r="H148" s="4"/>
    </row>
    <row r="149" spans="1:8" ht="12.75">
      <c r="A149" s="2"/>
      <c r="G149" s="1"/>
      <c r="H149" s="4"/>
    </row>
    <row r="150" spans="1:8" ht="12.75">
      <c r="A150" s="2"/>
      <c r="G150" s="1"/>
      <c r="H150" s="4"/>
    </row>
    <row r="151" spans="1:8" ht="12.75">
      <c r="A151" s="2"/>
      <c r="G151" s="1"/>
      <c r="H151" s="4"/>
    </row>
    <row r="152" spans="1:8" ht="12.75">
      <c r="A152" s="2"/>
      <c r="G152" s="1"/>
      <c r="H152" s="4"/>
    </row>
    <row r="153" spans="1:8" ht="12.75">
      <c r="A153" s="2"/>
      <c r="G153" s="1"/>
      <c r="H153" s="4"/>
    </row>
    <row r="154" spans="1:8" ht="12.75">
      <c r="A154" s="2"/>
      <c r="G154" s="1"/>
      <c r="H154" s="4"/>
    </row>
    <row r="155" spans="1:8" ht="12.75">
      <c r="A155" s="2"/>
      <c r="G155" s="1"/>
      <c r="H155" s="4"/>
    </row>
    <row r="156" spans="1:8" ht="12.75">
      <c r="A156" s="2"/>
      <c r="G156" s="1"/>
      <c r="H156" s="4"/>
    </row>
    <row r="157" spans="1:8" ht="12.75">
      <c r="A157" s="2"/>
      <c r="G157" s="1"/>
      <c r="H157" s="4"/>
    </row>
    <row r="158" spans="1:8" ht="12.75">
      <c r="A158" s="2"/>
      <c r="G158" s="1"/>
      <c r="H158" s="4"/>
    </row>
    <row r="159" spans="1:8" ht="12.75">
      <c r="A159" s="2"/>
      <c r="G159" s="1"/>
      <c r="H159" s="4"/>
    </row>
    <row r="160" spans="1:8" ht="12.75">
      <c r="A160" s="2"/>
      <c r="G160" s="1"/>
      <c r="H160" s="4"/>
    </row>
    <row r="161" spans="1:8" ht="12.75">
      <c r="A161" s="2"/>
      <c r="G161" s="1"/>
      <c r="H161" s="4"/>
    </row>
    <row r="162" spans="1:8" ht="12.75">
      <c r="A162" s="2"/>
      <c r="G162" s="1"/>
      <c r="H162" s="4"/>
    </row>
    <row r="163" spans="1:8" ht="12.75">
      <c r="A163" s="2"/>
      <c r="G163" s="1"/>
      <c r="H163" s="4"/>
    </row>
    <row r="164" spans="1:8" ht="12.75">
      <c r="A164" s="2"/>
      <c r="G164" s="1"/>
      <c r="H164" s="4"/>
    </row>
    <row r="165" spans="1:8" ht="12.75">
      <c r="A165" s="2"/>
      <c r="G165" s="1"/>
      <c r="H165" s="4"/>
    </row>
    <row r="166" spans="1:8" ht="12.75">
      <c r="A166" s="2"/>
      <c r="G166" s="1"/>
      <c r="H166" s="4"/>
    </row>
    <row r="167" spans="1:8" ht="12.75">
      <c r="A167" s="2"/>
      <c r="G167" s="1"/>
      <c r="H167" s="4"/>
    </row>
    <row r="168" spans="1:8" ht="12.75">
      <c r="A168" s="2"/>
      <c r="G168" s="1"/>
      <c r="H168" s="4"/>
    </row>
    <row r="169" spans="1:8" ht="12.75">
      <c r="A169" s="2"/>
      <c r="G169" s="1"/>
      <c r="H169" s="4"/>
    </row>
    <row r="170" spans="1:8" ht="12.75">
      <c r="A170" s="2"/>
      <c r="G170" s="1"/>
      <c r="H170" s="4"/>
    </row>
    <row r="171" spans="1:8" ht="12.75">
      <c r="A171" s="2"/>
      <c r="G171" s="1"/>
      <c r="H171" s="4"/>
    </row>
    <row r="172" spans="1:8" ht="12.75">
      <c r="A172" s="2"/>
      <c r="G172" s="1"/>
      <c r="H172" s="4"/>
    </row>
    <row r="173" spans="1:8" ht="12.75">
      <c r="A173" s="2"/>
      <c r="G173" s="1"/>
      <c r="H173" s="4"/>
    </row>
    <row r="174" spans="1:8" ht="12.75">
      <c r="A174" s="2"/>
      <c r="G174" s="1"/>
      <c r="H174" s="4"/>
    </row>
    <row r="175" spans="1:8" ht="12.75">
      <c r="A175" s="2"/>
      <c r="G175" s="1"/>
      <c r="H175" s="4"/>
    </row>
    <row r="176" spans="1:8" ht="12.75">
      <c r="A176" s="2"/>
      <c r="G176" s="1"/>
      <c r="H176" s="4"/>
    </row>
    <row r="177" spans="1:8" ht="12.75">
      <c r="A177" s="2"/>
      <c r="G177" s="1"/>
      <c r="H177" s="4"/>
    </row>
    <row r="178" spans="1:8" ht="12.75">
      <c r="A178" s="2"/>
      <c r="G178" s="1"/>
      <c r="H178" s="4"/>
    </row>
    <row r="179" spans="1:8" ht="12.75">
      <c r="A179" s="2"/>
      <c r="G179" s="1"/>
      <c r="H179" s="4"/>
    </row>
    <row r="180" spans="1:8" ht="12.75">
      <c r="A180" s="2"/>
      <c r="G180" s="1"/>
      <c r="H180" s="4"/>
    </row>
    <row r="181" spans="1:8" ht="12.75">
      <c r="A181" s="2"/>
      <c r="G181" s="1"/>
      <c r="H181" s="4"/>
    </row>
    <row r="182" spans="1:8" ht="12.75">
      <c r="A182" s="2"/>
      <c r="G182" s="1"/>
      <c r="H182" s="4"/>
    </row>
    <row r="183" spans="1:8" ht="12.75">
      <c r="A183" s="2"/>
      <c r="G183" s="1"/>
      <c r="H183" s="4"/>
    </row>
    <row r="184" spans="1:8" ht="12.75">
      <c r="A184" s="2"/>
      <c r="G184" s="1"/>
      <c r="H184" s="4"/>
    </row>
    <row r="185" spans="1:8" ht="12.75">
      <c r="A185" s="2"/>
      <c r="G185" s="1"/>
      <c r="H185" s="4"/>
    </row>
    <row r="186" spans="1:8" ht="12.75">
      <c r="A186" s="2"/>
      <c r="G186" s="1"/>
      <c r="H186" s="4"/>
    </row>
    <row r="187" spans="1:8" ht="12.75">
      <c r="A187" s="2"/>
      <c r="G187" s="1"/>
      <c r="H187" s="4"/>
    </row>
    <row r="188" spans="1:8" ht="12.75">
      <c r="A188" s="2"/>
      <c r="G188" s="1"/>
      <c r="H188" s="4"/>
    </row>
    <row r="189" spans="1:8" ht="12.75">
      <c r="A189" s="2"/>
      <c r="G189" s="1"/>
      <c r="H189" s="4"/>
    </row>
    <row r="190" spans="1:8" ht="12.75">
      <c r="A190" s="2"/>
      <c r="G190" s="1"/>
      <c r="H190" s="4"/>
    </row>
    <row r="191" spans="1:8" ht="12.75">
      <c r="A191" s="2"/>
      <c r="G191" s="1"/>
      <c r="H191" s="4"/>
    </row>
    <row r="192" spans="1:8" ht="12.75">
      <c r="A192" s="2"/>
      <c r="G192" s="1"/>
      <c r="H192" s="4"/>
    </row>
    <row r="193" spans="1:8" ht="12.75">
      <c r="A193" s="2"/>
      <c r="G193" s="1"/>
      <c r="H193" s="4"/>
    </row>
    <row r="194" spans="1:8" ht="12.75">
      <c r="A194" s="2"/>
      <c r="G194" s="1"/>
      <c r="H194" s="4"/>
    </row>
    <row r="195" spans="1:8" ht="12.75">
      <c r="A195" s="2"/>
      <c r="G195" s="1"/>
      <c r="H195" s="4"/>
    </row>
    <row r="196" spans="1:8" ht="12.75">
      <c r="A196" s="2"/>
      <c r="G196" s="1"/>
      <c r="H196" s="4"/>
    </row>
    <row r="197" spans="1:8" ht="12.75">
      <c r="A197" s="2"/>
      <c r="G197" s="1"/>
      <c r="H197" s="4"/>
    </row>
    <row r="198" spans="1:8" ht="12.75">
      <c r="A198" s="2"/>
      <c r="G198" s="1"/>
      <c r="H198" s="4"/>
    </row>
    <row r="199" spans="1:8" ht="12.75">
      <c r="A199" s="2"/>
      <c r="G199" s="1"/>
      <c r="H199" s="4"/>
    </row>
    <row r="200" spans="1:8" ht="12.75">
      <c r="A200" s="2"/>
      <c r="G200" s="1"/>
      <c r="H200" s="4"/>
    </row>
    <row r="201" spans="1:8" ht="12.75">
      <c r="A201" s="2"/>
      <c r="G201" s="1"/>
      <c r="H201" s="4"/>
    </row>
    <row r="202" spans="1:8" ht="12.75">
      <c r="A202" s="2"/>
      <c r="G202" s="1"/>
      <c r="H202" s="4"/>
    </row>
    <row r="203" spans="1:8" ht="12.75">
      <c r="A203" s="2"/>
      <c r="G203" s="1"/>
      <c r="H203" s="4"/>
    </row>
    <row r="204" spans="1:8" ht="12.75">
      <c r="A204" s="2"/>
      <c r="G204" s="1"/>
      <c r="H204" s="4"/>
    </row>
    <row r="205" spans="1:8" ht="12.75">
      <c r="A205" s="2"/>
      <c r="G205" s="1"/>
      <c r="H205" s="4"/>
    </row>
    <row r="206" spans="1:8" ht="12.75">
      <c r="A206" s="2"/>
      <c r="G206" s="1"/>
      <c r="H206" s="4"/>
    </row>
    <row r="207" spans="1:8" ht="12.75">
      <c r="A207" s="2"/>
      <c r="G207" s="1"/>
      <c r="H207" s="4"/>
    </row>
    <row r="208" spans="1:8" ht="12.75">
      <c r="A208" s="2"/>
      <c r="G208" s="1"/>
      <c r="H208" s="4"/>
    </row>
    <row r="209" spans="1:8" ht="12.75">
      <c r="A209" s="2"/>
      <c r="G209" s="1"/>
      <c r="H209" s="4"/>
    </row>
    <row r="210" spans="1:8" ht="12.75">
      <c r="A210" s="2"/>
      <c r="G210" s="1"/>
      <c r="H210" s="4"/>
    </row>
    <row r="211" spans="1:8" ht="12.75">
      <c r="A211" s="2"/>
      <c r="G211" s="1"/>
      <c r="H211" s="4"/>
    </row>
    <row r="212" spans="1:8" ht="12.75">
      <c r="A212" s="2"/>
      <c r="G212" s="1"/>
      <c r="H212" s="4"/>
    </row>
    <row r="213" spans="1:8" ht="12.75">
      <c r="A213" s="2"/>
      <c r="G213" s="1"/>
      <c r="H213" s="4"/>
    </row>
    <row r="214" spans="1:8" ht="12.75">
      <c r="A214" s="2"/>
      <c r="G214" s="1"/>
      <c r="H214" s="4"/>
    </row>
    <row r="215" spans="1:8" ht="12.75">
      <c r="A215" s="2"/>
      <c r="G215" s="1"/>
      <c r="H215" s="4"/>
    </row>
    <row r="216" spans="1:8" ht="12.75">
      <c r="A216" s="2"/>
      <c r="G216" s="1"/>
      <c r="H216" s="4"/>
    </row>
    <row r="217" spans="1:8" ht="12.75">
      <c r="A217" s="2"/>
      <c r="G217" s="1"/>
      <c r="H217" s="4"/>
    </row>
    <row r="218" spans="1:8" ht="12.75">
      <c r="A218" s="2"/>
      <c r="G218" s="1"/>
      <c r="H218" s="4"/>
    </row>
    <row r="219" spans="1:8" ht="12.75">
      <c r="A219" s="2"/>
      <c r="G219" s="1"/>
      <c r="H219" s="4"/>
    </row>
    <row r="220" spans="1:8" ht="12.75">
      <c r="A220" s="2"/>
      <c r="G220" s="1"/>
      <c r="H220" s="4"/>
    </row>
    <row r="221" spans="1:8" ht="12.75">
      <c r="A221" s="2"/>
      <c r="G221" s="1"/>
      <c r="H221" s="4"/>
    </row>
    <row r="222" spans="1:8" ht="12.75">
      <c r="A222" s="2"/>
      <c r="G222" s="1"/>
      <c r="H222" s="4"/>
    </row>
    <row r="223" spans="1:8" ht="12.75">
      <c r="A223" s="2"/>
      <c r="G223" s="1"/>
      <c r="H223" s="4"/>
    </row>
    <row r="224" spans="1:8" ht="12.75">
      <c r="A224" s="2"/>
      <c r="G224" s="1"/>
      <c r="H224" s="4"/>
    </row>
    <row r="225" spans="1:8" ht="12.75">
      <c r="A225" s="2"/>
      <c r="G225" s="1"/>
      <c r="H225" s="4"/>
    </row>
    <row r="226" spans="1:8" ht="12.75">
      <c r="A226" s="2"/>
      <c r="G226" s="1"/>
      <c r="H226" s="4"/>
    </row>
    <row r="227" spans="1:8" ht="12.75">
      <c r="A227" s="2"/>
      <c r="G227" s="1"/>
      <c r="H227" s="4"/>
    </row>
    <row r="228" spans="1:8" ht="12.75">
      <c r="A228" s="2"/>
      <c r="G228" s="1"/>
      <c r="H228" s="4"/>
    </row>
    <row r="229" spans="1:8" ht="12.75">
      <c r="A229" s="2"/>
      <c r="G229" s="1"/>
      <c r="H229" s="4"/>
    </row>
    <row r="230" spans="1:8" ht="12.75">
      <c r="A230" s="2"/>
      <c r="G230" s="1"/>
      <c r="H230" s="4"/>
    </row>
    <row r="231" spans="1:8" ht="12.75">
      <c r="A231" s="2"/>
      <c r="G231" s="1"/>
      <c r="H231" s="4"/>
    </row>
    <row r="232" spans="1:8" ht="12.75">
      <c r="A232" s="2"/>
      <c r="G232" s="1"/>
      <c r="H232" s="4"/>
    </row>
    <row r="233" spans="1:8" ht="12.75">
      <c r="A233" s="2"/>
      <c r="G233" s="1"/>
      <c r="H233" s="4"/>
    </row>
    <row r="234" spans="1:8" ht="12.75">
      <c r="A234" s="2"/>
      <c r="G234" s="1"/>
      <c r="H234" s="4"/>
    </row>
    <row r="235" spans="1:8" ht="12.75">
      <c r="A235" s="2"/>
      <c r="G235" s="1"/>
      <c r="H235" s="4"/>
    </row>
    <row r="236" spans="1:8" ht="12.75">
      <c r="A236" s="2"/>
      <c r="G236" s="1"/>
      <c r="H236" s="4"/>
    </row>
    <row r="237" spans="1:8" ht="12.75">
      <c r="A237" s="2"/>
      <c r="G237" s="1"/>
      <c r="H237" s="4"/>
    </row>
    <row r="238" spans="1:8" ht="12.75">
      <c r="A238" s="2"/>
      <c r="G238" s="1"/>
      <c r="H238" s="4"/>
    </row>
    <row r="239" spans="1:8" ht="12.75">
      <c r="A239" s="2"/>
      <c r="G239" s="1"/>
      <c r="H239" s="4"/>
    </row>
    <row r="240" spans="1:8" ht="12.75">
      <c r="A240" s="2"/>
      <c r="G240" s="1"/>
      <c r="H240" s="4"/>
    </row>
    <row r="241" spans="1:8" ht="12.75">
      <c r="A241" s="2"/>
      <c r="G241" s="1"/>
      <c r="H241" s="4"/>
    </row>
    <row r="242" spans="1:8" ht="12.75">
      <c r="A242" s="2"/>
      <c r="G242" s="1"/>
      <c r="H242" s="4"/>
    </row>
    <row r="243" spans="1:8" ht="12.75">
      <c r="A243" s="2"/>
      <c r="G243" s="1"/>
      <c r="H243" s="4"/>
    </row>
    <row r="244" spans="1:8" ht="12.75">
      <c r="A244" s="2"/>
      <c r="G244" s="1"/>
      <c r="H244" s="4"/>
    </row>
    <row r="245" spans="1:8" ht="12.75">
      <c r="A245" s="2"/>
      <c r="G245" s="1"/>
      <c r="H245" s="4"/>
    </row>
    <row r="246" spans="1:8" ht="12.75">
      <c r="A246" s="2"/>
      <c r="G246" s="1"/>
      <c r="H246" s="4"/>
    </row>
    <row r="247" spans="1:8" ht="12.75">
      <c r="A247" s="2"/>
      <c r="G247" s="1"/>
      <c r="H247" s="4"/>
    </row>
    <row r="248" spans="1:8" ht="12.75">
      <c r="A248" s="2"/>
      <c r="G248" s="1"/>
      <c r="H248" s="4"/>
    </row>
    <row r="249" spans="1:8" ht="12.75">
      <c r="A249" s="2"/>
      <c r="G249" s="1"/>
      <c r="H249" s="4"/>
    </row>
    <row r="250" spans="1:8" ht="12.75">
      <c r="A250" s="2"/>
      <c r="G250" s="1"/>
      <c r="H250" s="4"/>
    </row>
    <row r="251" spans="1:8" ht="12.75">
      <c r="A251" s="2"/>
      <c r="G251" s="1"/>
      <c r="H251" s="4"/>
    </row>
    <row r="252" spans="1:8" ht="12.75">
      <c r="A252" s="2"/>
      <c r="G252" s="1"/>
      <c r="H252" s="4"/>
    </row>
    <row r="253" spans="1:8" ht="12.75">
      <c r="A253" s="2"/>
      <c r="G253" s="1"/>
      <c r="H253" s="4"/>
    </row>
    <row r="254" spans="1:8" ht="12.75">
      <c r="A254" s="2"/>
      <c r="G254" s="1"/>
      <c r="H254" s="4"/>
    </row>
    <row r="255" spans="1:8" ht="12.75">
      <c r="A255" s="2"/>
      <c r="G255" s="1"/>
      <c r="H255" s="4"/>
    </row>
    <row r="256" spans="1:8" ht="12.75">
      <c r="A256" s="2"/>
      <c r="G256" s="1"/>
      <c r="H256" s="4"/>
    </row>
    <row r="257" spans="1:8" ht="12.75">
      <c r="A257" s="2"/>
      <c r="G257" s="1"/>
      <c r="H257" s="4"/>
    </row>
    <row r="258" spans="1:8" ht="12.75">
      <c r="A258" s="2"/>
      <c r="G258" s="1"/>
      <c r="H258" s="4"/>
    </row>
    <row r="259" spans="1:8" ht="12.75">
      <c r="A259" s="2"/>
      <c r="G259" s="1"/>
      <c r="H259" s="4"/>
    </row>
    <row r="260" spans="1:8" ht="12.75">
      <c r="A260" s="2"/>
      <c r="G260" s="1"/>
      <c r="H260" s="4"/>
    </row>
    <row r="261" spans="1:8" ht="12.75">
      <c r="A261" s="2"/>
      <c r="G261" s="1"/>
      <c r="H261" s="4"/>
    </row>
    <row r="262" spans="1:8" ht="12.75">
      <c r="A262" s="2"/>
      <c r="G262" s="1"/>
      <c r="H262" s="4"/>
    </row>
    <row r="263" spans="1:8" ht="12.75">
      <c r="A263" s="2"/>
      <c r="G263" s="1"/>
      <c r="H263" s="4"/>
    </row>
    <row r="264" spans="1:8" ht="12.75">
      <c r="A264" s="2"/>
      <c r="G264" s="1"/>
      <c r="H264" s="4"/>
    </row>
    <row r="265" spans="1:8" ht="12.75">
      <c r="A265" s="2"/>
      <c r="G265" s="1"/>
      <c r="H265" s="4"/>
    </row>
    <row r="266" spans="1:8" ht="12.75">
      <c r="A266" s="2"/>
      <c r="G266" s="1"/>
      <c r="H266" s="4"/>
    </row>
    <row r="267" spans="1:8" ht="12.75">
      <c r="A267" s="2"/>
      <c r="G267" s="1"/>
      <c r="H267" s="4"/>
    </row>
    <row r="268" spans="1:8" ht="12.75">
      <c r="A268" s="2"/>
      <c r="G268" s="1"/>
      <c r="H268" s="4"/>
    </row>
    <row r="269" spans="1:8" ht="12.75">
      <c r="A269" s="2"/>
      <c r="G269" s="1"/>
      <c r="H269" s="4"/>
    </row>
    <row r="270" spans="1:8" ht="12.75">
      <c r="A270" s="2"/>
      <c r="G270" s="1"/>
      <c r="H270" s="4"/>
    </row>
    <row r="271" spans="1:8" ht="12.75">
      <c r="A271" s="2"/>
      <c r="G271" s="1"/>
      <c r="H271" s="4"/>
    </row>
    <row r="272" spans="1:8" ht="12.75">
      <c r="A272" s="2"/>
      <c r="G272" s="1"/>
      <c r="H272" s="4"/>
    </row>
    <row r="273" spans="1:8" ht="12.75">
      <c r="A273" s="2"/>
      <c r="G273" s="1"/>
      <c r="H273" s="4"/>
    </row>
    <row r="274" spans="1:8" ht="12.75">
      <c r="A274" s="2"/>
      <c r="G274" s="1"/>
      <c r="H274" s="4"/>
    </row>
    <row r="275" spans="1:8" ht="12.75">
      <c r="A275" s="2"/>
      <c r="G275" s="1"/>
      <c r="H275" s="4"/>
    </row>
    <row r="276" spans="1:8" ht="12.75">
      <c r="A276" s="2"/>
      <c r="G276" s="1"/>
      <c r="H276" s="4"/>
    </row>
    <row r="277" spans="1:8" ht="12.75">
      <c r="A277" s="2"/>
      <c r="G277" s="1"/>
      <c r="H277" s="4"/>
    </row>
    <row r="278" spans="1:8" ht="12.75">
      <c r="A278" s="2"/>
      <c r="G278" s="1"/>
      <c r="H278" s="4"/>
    </row>
    <row r="279" spans="1:8" ht="12.75">
      <c r="A279" s="2"/>
      <c r="G279" s="1"/>
      <c r="H279" s="4"/>
    </row>
    <row r="280" spans="1:8" ht="12.75">
      <c r="A280" s="2"/>
      <c r="G280" s="1"/>
      <c r="H280" s="4"/>
    </row>
    <row r="281" spans="1:8" ht="12.75">
      <c r="A281" s="2"/>
      <c r="G281" s="1"/>
      <c r="H281" s="4"/>
    </row>
    <row r="282" spans="1:8" ht="12.75">
      <c r="A282" s="2"/>
      <c r="G282" s="1"/>
      <c r="H282" s="4"/>
    </row>
    <row r="283" spans="1:8" ht="12.75">
      <c r="A283" s="2"/>
      <c r="G283" s="1"/>
      <c r="H283" s="4"/>
    </row>
    <row r="284" spans="1:8" ht="12.75">
      <c r="A284" s="2"/>
      <c r="G284" s="1"/>
      <c r="H284" s="4"/>
    </row>
    <row r="285" spans="1:8" ht="12.75">
      <c r="A285" s="2"/>
      <c r="G285" s="1"/>
      <c r="H285" s="4"/>
    </row>
    <row r="286" spans="1:8" ht="12.75">
      <c r="A286" s="2"/>
      <c r="G286" s="1"/>
      <c r="H286" s="4"/>
    </row>
    <row r="287" spans="1:8" ht="12.75">
      <c r="A287" s="2"/>
      <c r="G287" s="1"/>
      <c r="H287" s="4"/>
    </row>
    <row r="288" spans="1:8" ht="12.75">
      <c r="A288" s="2"/>
      <c r="G288" s="1"/>
      <c r="H288" s="4"/>
    </row>
    <row r="289" spans="1:8" ht="12.75">
      <c r="A289" s="2"/>
      <c r="G289" s="1"/>
      <c r="H289" s="4"/>
    </row>
    <row r="290" spans="1:8" ht="12.75">
      <c r="A290" s="2"/>
      <c r="G290" s="1"/>
      <c r="H290" s="4"/>
    </row>
    <row r="291" spans="1:8" ht="12.75">
      <c r="A291" s="2"/>
      <c r="G291" s="1"/>
      <c r="H291" s="4"/>
    </row>
    <row r="292" spans="1:8" ht="12.75">
      <c r="A292" s="2"/>
      <c r="G292" s="1"/>
      <c r="H292" s="4"/>
    </row>
    <row r="293" spans="1:8" ht="12.75">
      <c r="A293" s="2"/>
      <c r="G293" s="1"/>
      <c r="H293" s="4"/>
    </row>
    <row r="294" spans="1:8" ht="12.75">
      <c r="A294" s="2"/>
      <c r="G294" s="1"/>
      <c r="H294" s="4"/>
    </row>
    <row r="295" spans="1:8" ht="12.75">
      <c r="A295" s="2"/>
      <c r="G295" s="1"/>
      <c r="H295" s="4"/>
    </row>
    <row r="296" spans="1:8" ht="12.75">
      <c r="A296" s="2"/>
      <c r="G296" s="1"/>
      <c r="H296" s="4"/>
    </row>
    <row r="297" spans="1:8" ht="12.75">
      <c r="A297" s="2"/>
      <c r="G297" s="1"/>
      <c r="H297" s="4"/>
    </row>
    <row r="298" spans="1:8" ht="12.75">
      <c r="A298" s="2"/>
      <c r="G298" s="1"/>
      <c r="H298" s="4"/>
    </row>
    <row r="299" spans="1:8" ht="12.75">
      <c r="A299" s="2"/>
      <c r="G299" s="1"/>
      <c r="H299" s="4"/>
    </row>
    <row r="300" spans="1:8" ht="12.75">
      <c r="A300" s="2"/>
      <c r="G300" s="1"/>
      <c r="H300" s="4"/>
    </row>
    <row r="301" spans="1:8" ht="12.75">
      <c r="A301" s="2"/>
      <c r="G301" s="1"/>
      <c r="H301" s="4"/>
    </row>
    <row r="302" spans="1:8" ht="12.75">
      <c r="A302" s="2"/>
      <c r="G302" s="1"/>
      <c r="H302" s="4"/>
    </row>
    <row r="303" spans="1:8" ht="12.75">
      <c r="A303" s="2"/>
      <c r="G303" s="1"/>
      <c r="H303" s="4"/>
    </row>
    <row r="304" spans="1:8" ht="12.75">
      <c r="A304" s="2"/>
      <c r="G304" s="1"/>
      <c r="H304" s="4"/>
    </row>
    <row r="305" spans="1:8" ht="12.75">
      <c r="A305" s="2"/>
      <c r="G305" s="1"/>
      <c r="H305" s="4"/>
    </row>
    <row r="306" spans="1:8" ht="12.75">
      <c r="A306" s="2"/>
      <c r="G306" s="1"/>
      <c r="H306" s="4"/>
    </row>
    <row r="307" spans="1:8" ht="12.75">
      <c r="A307" s="2"/>
      <c r="G307" s="1"/>
      <c r="H307" s="4"/>
    </row>
    <row r="308" spans="1:8" ht="12.75">
      <c r="A308" s="2"/>
      <c r="G308" s="1"/>
      <c r="H308" s="4"/>
    </row>
    <row r="309" spans="1:8" ht="12.75">
      <c r="A309" s="2"/>
      <c r="G309" s="1"/>
      <c r="H309" s="4"/>
    </row>
    <row r="310" spans="1:8" ht="12.75">
      <c r="A310" s="2"/>
      <c r="G310" s="1"/>
      <c r="H310" s="4"/>
    </row>
    <row r="311" spans="1:8" ht="12.75">
      <c r="A311" s="2"/>
      <c r="G311" s="1"/>
      <c r="H311" s="4"/>
    </row>
    <row r="312" spans="1:8" ht="12.75">
      <c r="A312" s="2"/>
      <c r="G312" s="1"/>
      <c r="H312" s="4"/>
    </row>
    <row r="313" spans="1:8" ht="12.75">
      <c r="A313" s="2"/>
      <c r="G313" s="1"/>
      <c r="H313" s="4"/>
    </row>
    <row r="314" spans="1:8" ht="12.75">
      <c r="A314" s="2"/>
      <c r="G314" s="1"/>
      <c r="H314" s="4"/>
    </row>
    <row r="315" spans="1:8" ht="12.75">
      <c r="A315" s="2"/>
      <c r="G315" s="1"/>
      <c r="H315" s="4"/>
    </row>
    <row r="316" spans="1:8" ht="12.75">
      <c r="A316" s="2"/>
      <c r="G316" s="1"/>
      <c r="H316" s="4"/>
    </row>
    <row r="317" spans="1:8" ht="12.75">
      <c r="A317" s="2"/>
      <c r="G317" s="1"/>
      <c r="H317" s="4"/>
    </row>
    <row r="318" spans="1:8" ht="12.75">
      <c r="A318" s="2"/>
      <c r="G318" s="1"/>
      <c r="H318" s="4"/>
    </row>
    <row r="319" spans="1:8" ht="12.75">
      <c r="A319" s="2"/>
      <c r="G319" s="1"/>
      <c r="H319" s="4"/>
    </row>
    <row r="320" spans="1:8" ht="12.75">
      <c r="A320" s="2"/>
      <c r="G320" s="1"/>
      <c r="H320" s="4"/>
    </row>
    <row r="321" spans="1:8" ht="12.75">
      <c r="A321" s="2"/>
      <c r="G321" s="1"/>
      <c r="H321" s="4"/>
    </row>
    <row r="322" spans="1:8" ht="12.75">
      <c r="A322" s="2"/>
      <c r="B322" s="1" t="s">
        <v>174</v>
      </c>
      <c r="D322" s="24"/>
      <c r="G322" s="1"/>
      <c r="H322" s="4"/>
    </row>
    <row r="323" spans="1:8" ht="12.75">
      <c r="A323" s="2"/>
      <c r="B323" s="1" t="s">
        <v>175</v>
      </c>
      <c r="D323" s="24"/>
      <c r="G323" s="1"/>
      <c r="H323" s="4"/>
    </row>
    <row r="324" spans="1:8" ht="12.75">
      <c r="A324" s="2"/>
      <c r="B324" s="1" t="s">
        <v>176</v>
      </c>
      <c r="D324" s="24"/>
      <c r="G324" s="1"/>
      <c r="H324" s="4"/>
    </row>
    <row r="325" spans="1:8" ht="12.75">
      <c r="A325" s="2"/>
      <c r="B325" s="1" t="s">
        <v>177</v>
      </c>
      <c r="D325" s="24"/>
      <c r="G325" s="1"/>
      <c r="H325" s="4"/>
    </row>
    <row r="326" spans="1:8" ht="12.75">
      <c r="A326" s="2"/>
      <c r="B326" s="1" t="s">
        <v>178</v>
      </c>
      <c r="D326" s="25" t="s">
        <v>179</v>
      </c>
      <c r="G326" s="1"/>
      <c r="H326" s="4"/>
    </row>
    <row r="327" spans="1:8" ht="12.75">
      <c r="A327" s="2"/>
      <c r="B327" s="1" t="s">
        <v>180</v>
      </c>
      <c r="D327" s="25" t="s">
        <v>181</v>
      </c>
      <c r="G327" s="1"/>
      <c r="H327" s="4"/>
    </row>
    <row r="328" spans="1:8" ht="12.75">
      <c r="A328" s="2"/>
      <c r="B328" s="1" t="s">
        <v>182</v>
      </c>
      <c r="D328" s="25" t="s">
        <v>183</v>
      </c>
      <c r="G328" s="1"/>
      <c r="H328" s="4"/>
    </row>
    <row r="329" spans="1:8" ht="12.75">
      <c r="A329" s="2"/>
      <c r="B329" s="1" t="s">
        <v>184</v>
      </c>
      <c r="D329" s="25" t="s">
        <v>185</v>
      </c>
      <c r="G329" s="1"/>
      <c r="H329" s="4"/>
    </row>
    <row r="330" spans="1:8" ht="12.75">
      <c r="A330" s="2"/>
      <c r="B330" s="1" t="s">
        <v>186</v>
      </c>
      <c r="D330" s="24"/>
      <c r="G330" s="1"/>
      <c r="H330" s="4"/>
    </row>
    <row r="331" spans="1:8" ht="12.75">
      <c r="A331" s="2"/>
      <c r="B331" s="1" t="s">
        <v>187</v>
      </c>
      <c r="D331" s="24"/>
      <c r="G331" s="1"/>
      <c r="H331" s="4"/>
    </row>
    <row r="332" spans="1:8" ht="12.75">
      <c r="A332" s="2"/>
      <c r="B332" s="1" t="s">
        <v>188</v>
      </c>
      <c r="D332" s="24"/>
      <c r="G332" s="1"/>
      <c r="H332" s="4"/>
    </row>
    <row r="333" spans="1:8" ht="12.75">
      <c r="A333" s="2"/>
      <c r="B333" s="1" t="s">
        <v>189</v>
      </c>
      <c r="D333" s="24"/>
      <c r="G333" s="1"/>
      <c r="H333" s="4"/>
    </row>
    <row r="334" spans="1:8" ht="12.75">
      <c r="A334" s="2"/>
      <c r="B334" s="1" t="s">
        <v>190</v>
      </c>
      <c r="D334" s="24" t="s">
        <v>191</v>
      </c>
      <c r="G334" s="1"/>
      <c r="H334" s="4"/>
    </row>
    <row r="335" spans="1:8" ht="12.75">
      <c r="A335" s="2"/>
      <c r="B335" s="26" t="s">
        <v>192</v>
      </c>
      <c r="D335" s="1" t="s">
        <v>193</v>
      </c>
      <c r="G335" s="1"/>
      <c r="H335" s="4"/>
    </row>
    <row r="336" spans="1:8" ht="12.75">
      <c r="A336" s="2"/>
      <c r="B336" s="1" t="s">
        <v>194</v>
      </c>
      <c r="G336" s="1"/>
      <c r="H336" s="4"/>
    </row>
    <row r="337" spans="1:8" ht="12.75">
      <c r="A337" s="2"/>
      <c r="B337" s="26" t="s">
        <v>195</v>
      </c>
      <c r="D337" s="1" t="s">
        <v>196</v>
      </c>
      <c r="G337" s="1"/>
      <c r="H337" s="4"/>
    </row>
    <row r="338" spans="1:8" ht="12.75">
      <c r="A338" s="2"/>
      <c r="B338" s="1" t="s">
        <v>197</v>
      </c>
      <c r="D338" s="1" t="s">
        <v>198</v>
      </c>
      <c r="G338" s="1"/>
      <c r="H338" s="4"/>
    </row>
    <row r="339" spans="1:8" ht="12.75">
      <c r="A339" s="2"/>
      <c r="B339" s="1" t="s">
        <v>199</v>
      </c>
      <c r="G339" s="1"/>
      <c r="H339" s="4"/>
    </row>
    <row r="340" spans="1:8" ht="12.75">
      <c r="A340" s="2"/>
      <c r="B340" s="1" t="s">
        <v>200</v>
      </c>
      <c r="D340" s="1" t="s">
        <v>201</v>
      </c>
      <c r="G340" s="1"/>
      <c r="H340" s="4"/>
    </row>
    <row r="341" spans="1:8" ht="12.75">
      <c r="A341" s="2"/>
      <c r="B341" s="1" t="s">
        <v>202</v>
      </c>
      <c r="G341" s="1"/>
      <c r="H341" s="4"/>
    </row>
    <row r="342" spans="1:8" ht="12.75">
      <c r="A342" s="2"/>
      <c r="B342" s="1" t="s">
        <v>203</v>
      </c>
      <c r="G342" s="1"/>
      <c r="H342" s="4"/>
    </row>
    <row r="343" spans="1:8" ht="12.75">
      <c r="A343" s="2"/>
      <c r="B343" s="1" t="s">
        <v>204</v>
      </c>
      <c r="G343" s="1"/>
      <c r="H343" s="4"/>
    </row>
    <row r="344" spans="1:8" ht="12.75">
      <c r="A344" s="2"/>
      <c r="B344" s="1" t="s">
        <v>205</v>
      </c>
      <c r="G344" s="1"/>
      <c r="H344" s="4"/>
    </row>
    <row r="345" spans="1:8" ht="12.75">
      <c r="A345" s="2"/>
      <c r="B345" s="1" t="s">
        <v>206</v>
      </c>
      <c r="G345" s="1"/>
      <c r="H345" s="4"/>
    </row>
    <row r="346" spans="1:8" ht="12.75">
      <c r="A346" s="2"/>
      <c r="B346" s="1" t="s">
        <v>207</v>
      </c>
      <c r="D346" s="1" t="s">
        <v>34</v>
      </c>
      <c r="G346" s="1"/>
      <c r="H346" s="4"/>
    </row>
    <row r="347" spans="1:8" ht="12.75">
      <c r="A347" s="2"/>
      <c r="B347" s="1" t="s">
        <v>208</v>
      </c>
      <c r="G347" s="1"/>
      <c r="H347" s="4"/>
    </row>
    <row r="348" spans="1:8" ht="12.75">
      <c r="A348" s="2"/>
      <c r="B348" s="1" t="s">
        <v>209</v>
      </c>
      <c r="G348" s="1"/>
      <c r="H348" s="4"/>
    </row>
    <row r="349" spans="1:8" ht="12.75">
      <c r="A349" s="2"/>
      <c r="G349" s="1"/>
      <c r="H349" s="4"/>
    </row>
    <row r="350" spans="1:8" ht="12.75">
      <c r="A350" s="2"/>
      <c r="G350" s="1"/>
      <c r="H350" s="4"/>
    </row>
    <row r="351" spans="1:8" ht="12.75">
      <c r="A351" s="2"/>
      <c r="G351" s="1"/>
      <c r="H351" s="4"/>
    </row>
    <row r="352" spans="1:8" ht="12.75">
      <c r="A352" s="2"/>
      <c r="G352" s="1"/>
      <c r="H352" s="4"/>
    </row>
    <row r="353" spans="1:8" ht="12.75">
      <c r="A353" s="2"/>
      <c r="G353" s="1"/>
      <c r="H353" s="4"/>
    </row>
    <row r="354" spans="1:8" ht="12.75">
      <c r="A354" s="2"/>
      <c r="G354" s="1"/>
      <c r="H354" s="4"/>
    </row>
    <row r="355" spans="1:8" ht="12.75">
      <c r="A355" s="2"/>
      <c r="B355" s="27" t="s">
        <v>210</v>
      </c>
      <c r="C355" s="28">
        <v>1985</v>
      </c>
      <c r="D355" s="28" t="s">
        <v>211</v>
      </c>
      <c r="E355" s="29">
        <v>26</v>
      </c>
      <c r="F355" s="30">
        <v>0.0304976851851852</v>
      </c>
      <c r="G355" s="1"/>
      <c r="H355" s="4"/>
    </row>
    <row r="356" spans="1:8" ht="12.75">
      <c r="A356" s="2"/>
      <c r="B356" s="31" t="s">
        <v>212</v>
      </c>
      <c r="C356" s="32">
        <v>1986</v>
      </c>
      <c r="D356" s="32" t="s">
        <v>37</v>
      </c>
      <c r="E356" s="33">
        <v>10</v>
      </c>
      <c r="F356" s="34">
        <v>0.0313657407407407</v>
      </c>
      <c r="G356" s="1"/>
      <c r="H356" s="4"/>
    </row>
    <row r="357" spans="1:8" ht="12.75">
      <c r="A357" s="2"/>
      <c r="B357" s="31" t="s">
        <v>213</v>
      </c>
      <c r="C357" s="32">
        <v>1974</v>
      </c>
      <c r="D357" s="32" t="s">
        <v>214</v>
      </c>
      <c r="E357" s="33">
        <v>13</v>
      </c>
      <c r="F357" s="34">
        <v>0.032245370370370396</v>
      </c>
      <c r="G357" s="1"/>
      <c r="H357" s="4"/>
    </row>
    <row r="358" spans="1:8" ht="12.75">
      <c r="A358" s="2"/>
      <c r="B358" s="35" t="s">
        <v>215</v>
      </c>
      <c r="C358" s="35">
        <v>1977</v>
      </c>
      <c r="D358" s="35" t="s">
        <v>37</v>
      </c>
      <c r="E358" s="36">
        <v>4</v>
      </c>
      <c r="F358" s="37">
        <v>0.0330555555555556</v>
      </c>
      <c r="G358" s="1"/>
      <c r="H358" s="4"/>
    </row>
    <row r="359" spans="1:8" ht="12.75">
      <c r="A359" s="2"/>
      <c r="B359" s="27" t="s">
        <v>216</v>
      </c>
      <c r="C359" s="28">
        <v>1961</v>
      </c>
      <c r="D359" s="28" t="s">
        <v>37</v>
      </c>
      <c r="E359" s="29">
        <v>30</v>
      </c>
      <c r="F359" s="30">
        <v>0.0337847222222222</v>
      </c>
      <c r="G359" s="1"/>
      <c r="H359" s="4"/>
    </row>
    <row r="360" spans="1:8" ht="12.75">
      <c r="A360" s="2"/>
      <c r="B360" s="27" t="s">
        <v>217</v>
      </c>
      <c r="C360" s="28">
        <v>1977</v>
      </c>
      <c r="D360" s="28" t="s">
        <v>218</v>
      </c>
      <c r="E360" s="29">
        <v>36</v>
      </c>
      <c r="F360" s="30">
        <v>0.0353935185185185</v>
      </c>
      <c r="G360" s="1"/>
      <c r="H360" s="4"/>
    </row>
    <row r="361" spans="1:8" ht="12.75">
      <c r="A361" s="2"/>
      <c r="B361" s="27" t="s">
        <v>219</v>
      </c>
      <c r="C361" s="28">
        <v>1971</v>
      </c>
      <c r="D361" s="28" t="s">
        <v>67</v>
      </c>
      <c r="E361" s="29">
        <v>35</v>
      </c>
      <c r="F361" s="30">
        <v>0.0354166666666667</v>
      </c>
      <c r="G361" s="1"/>
      <c r="H361" s="4"/>
    </row>
    <row r="362" spans="1:8" ht="12.75">
      <c r="A362" s="2"/>
      <c r="B362" s="31" t="s">
        <v>220</v>
      </c>
      <c r="C362" s="32">
        <v>1975</v>
      </c>
      <c r="D362" s="32" t="s">
        <v>221</v>
      </c>
      <c r="E362" s="33">
        <v>25</v>
      </c>
      <c r="F362" s="30">
        <v>0.035474537037037006</v>
      </c>
      <c r="G362" s="1"/>
      <c r="H362" s="4"/>
    </row>
    <row r="363" spans="1:8" ht="12.75">
      <c r="A363" s="2"/>
      <c r="B363" s="27" t="s">
        <v>222</v>
      </c>
      <c r="C363" s="28">
        <v>1990</v>
      </c>
      <c r="D363" s="28" t="s">
        <v>223</v>
      </c>
      <c r="E363" s="29">
        <v>29</v>
      </c>
      <c r="F363" s="30">
        <v>0.0357175925925926</v>
      </c>
      <c r="G363" s="1"/>
      <c r="H363" s="4"/>
    </row>
    <row r="364" spans="1:8" ht="12.75">
      <c r="A364" s="2"/>
      <c r="B364" s="31" t="s">
        <v>224</v>
      </c>
      <c r="C364" s="32">
        <v>1981</v>
      </c>
      <c r="D364" s="32" t="s">
        <v>225</v>
      </c>
      <c r="E364" s="33">
        <v>14</v>
      </c>
      <c r="F364" s="34">
        <v>0.0360069444444444</v>
      </c>
      <c r="G364" s="1"/>
      <c r="H364" s="4"/>
    </row>
    <row r="365" spans="1:8" ht="12.75">
      <c r="A365" s="2"/>
      <c r="B365" s="27" t="s">
        <v>226</v>
      </c>
      <c r="C365" s="28">
        <v>1963</v>
      </c>
      <c r="D365" s="28" t="s">
        <v>227</v>
      </c>
      <c r="E365" s="29">
        <v>22</v>
      </c>
      <c r="F365" s="30">
        <v>0.0367824074074074</v>
      </c>
      <c r="G365" s="1"/>
      <c r="H365" s="4"/>
    </row>
    <row r="366" spans="1:8" ht="12.75">
      <c r="A366" s="2"/>
      <c r="B366" s="31" t="s">
        <v>228</v>
      </c>
      <c r="C366" s="32">
        <v>1980</v>
      </c>
      <c r="D366" s="32" t="s">
        <v>229</v>
      </c>
      <c r="E366" s="33">
        <v>19</v>
      </c>
      <c r="F366" s="34">
        <v>0.0370833333333333</v>
      </c>
      <c r="G366" s="1"/>
      <c r="H366" s="4"/>
    </row>
    <row r="367" spans="1:8" ht="12.75">
      <c r="A367" s="2"/>
      <c r="B367" s="27" t="s">
        <v>230</v>
      </c>
      <c r="C367" s="28">
        <v>1962</v>
      </c>
      <c r="D367" s="28" t="s">
        <v>67</v>
      </c>
      <c r="E367" s="29">
        <v>18</v>
      </c>
      <c r="F367" s="30">
        <v>0.0374884259259259</v>
      </c>
      <c r="G367" s="1"/>
      <c r="H367" s="4"/>
    </row>
    <row r="368" spans="1:8" ht="12.75">
      <c r="A368" s="2"/>
      <c r="B368" s="31" t="s">
        <v>231</v>
      </c>
      <c r="C368" s="32">
        <v>1975</v>
      </c>
      <c r="D368" s="32" t="s">
        <v>67</v>
      </c>
      <c r="E368" s="33">
        <v>12</v>
      </c>
      <c r="F368" s="34">
        <v>0.0378587962962963</v>
      </c>
      <c r="G368" s="1"/>
      <c r="H368" s="4"/>
    </row>
    <row r="369" spans="1:8" ht="12.75">
      <c r="A369" s="2"/>
      <c r="B369" s="27" t="s">
        <v>232</v>
      </c>
      <c r="C369" s="28">
        <v>1980</v>
      </c>
      <c r="D369" s="28" t="s">
        <v>233</v>
      </c>
      <c r="E369" s="29">
        <v>28</v>
      </c>
      <c r="F369" s="30">
        <v>0.0380902777777778</v>
      </c>
      <c r="G369" s="1"/>
      <c r="H369" s="4"/>
    </row>
    <row r="370" spans="1:8" ht="12.75">
      <c r="A370" s="2"/>
      <c r="B370" s="27" t="s">
        <v>234</v>
      </c>
      <c r="C370" s="28">
        <v>1976</v>
      </c>
      <c r="D370" s="28" t="s">
        <v>235</v>
      </c>
      <c r="E370" s="29">
        <v>5</v>
      </c>
      <c r="F370" s="30">
        <v>0.0383912037037037</v>
      </c>
      <c r="G370" s="1"/>
      <c r="H370" s="4"/>
    </row>
    <row r="371" spans="1:8" ht="12.75">
      <c r="A371" s="2"/>
      <c r="B371" s="27" t="s">
        <v>178</v>
      </c>
      <c r="C371" s="28">
        <v>1982</v>
      </c>
      <c r="D371" s="28" t="s">
        <v>233</v>
      </c>
      <c r="E371" s="29">
        <v>31</v>
      </c>
      <c r="F371" s="30">
        <v>0.0392824074074074</v>
      </c>
      <c r="G371" s="1"/>
      <c r="H371" s="4"/>
    </row>
    <row r="372" spans="1:8" ht="12.75">
      <c r="A372" s="2"/>
      <c r="B372" s="27" t="s">
        <v>236</v>
      </c>
      <c r="C372" s="28">
        <v>1968</v>
      </c>
      <c r="D372" s="28" t="s">
        <v>237</v>
      </c>
      <c r="E372" s="29">
        <v>11</v>
      </c>
      <c r="F372" s="30">
        <v>0.0400694444444444</v>
      </c>
      <c r="G372" s="1"/>
      <c r="H372" s="4"/>
    </row>
    <row r="373" spans="1:8" ht="12.75">
      <c r="A373" s="2"/>
      <c r="B373" s="27" t="s">
        <v>238</v>
      </c>
      <c r="C373" s="28">
        <v>1971</v>
      </c>
      <c r="D373" s="28" t="s">
        <v>37</v>
      </c>
      <c r="E373" s="29">
        <v>34</v>
      </c>
      <c r="F373" s="30">
        <v>0.0401851851851852</v>
      </c>
      <c r="G373" s="1"/>
      <c r="H373" s="4"/>
    </row>
    <row r="374" spans="1:8" ht="12.75">
      <c r="A374" s="2"/>
      <c r="B374" s="27" t="s">
        <v>239</v>
      </c>
      <c r="C374" s="28">
        <v>1969</v>
      </c>
      <c r="D374" s="28" t="s">
        <v>240</v>
      </c>
      <c r="E374" s="29">
        <v>17</v>
      </c>
      <c r="F374" s="30">
        <v>0.0403009259259259</v>
      </c>
      <c r="G374" s="1"/>
      <c r="H374" s="4"/>
    </row>
    <row r="375" spans="1:8" ht="12.75">
      <c r="A375" s="2"/>
      <c r="B375" s="27" t="s">
        <v>241</v>
      </c>
      <c r="C375" s="28">
        <v>1961</v>
      </c>
      <c r="D375" s="28" t="s">
        <v>227</v>
      </c>
      <c r="E375" s="29">
        <v>23</v>
      </c>
      <c r="F375" s="30">
        <v>0.0403587962962963</v>
      </c>
      <c r="G375" s="1"/>
      <c r="H375" s="4"/>
    </row>
    <row r="376" spans="1:8" ht="12.75">
      <c r="A376" s="2"/>
      <c r="B376" s="27" t="s">
        <v>242</v>
      </c>
      <c r="C376" s="28">
        <v>1959</v>
      </c>
      <c r="D376" s="28" t="s">
        <v>90</v>
      </c>
      <c r="E376" s="29">
        <v>39</v>
      </c>
      <c r="F376" s="30">
        <v>0.0405787037037037</v>
      </c>
      <c r="G376" s="1"/>
      <c r="H376" s="4"/>
    </row>
    <row r="377" spans="1:8" ht="12.75">
      <c r="A377" s="2"/>
      <c r="B377" s="31" t="s">
        <v>243</v>
      </c>
      <c r="C377" s="32">
        <v>1976</v>
      </c>
      <c r="D377" s="32" t="s">
        <v>90</v>
      </c>
      <c r="E377" s="33">
        <v>7</v>
      </c>
      <c r="F377" s="34">
        <v>0.0415509259259259</v>
      </c>
      <c r="G377" s="1"/>
      <c r="H377" s="4"/>
    </row>
    <row r="378" spans="1:8" ht="12.75">
      <c r="A378" s="2"/>
      <c r="B378" s="35" t="s">
        <v>244</v>
      </c>
      <c r="C378" s="35">
        <v>1956</v>
      </c>
      <c r="D378" s="35" t="s">
        <v>245</v>
      </c>
      <c r="E378" s="29">
        <v>9</v>
      </c>
      <c r="F378" s="37">
        <v>0.0416319444444444</v>
      </c>
      <c r="G378" s="1"/>
      <c r="H378" s="4"/>
    </row>
    <row r="379" spans="1:8" ht="12.75">
      <c r="A379" s="2"/>
      <c r="B379" s="27" t="s">
        <v>246</v>
      </c>
      <c r="C379" s="28">
        <v>1969</v>
      </c>
      <c r="D379" s="28" t="s">
        <v>24</v>
      </c>
      <c r="E379" s="29">
        <v>6</v>
      </c>
      <c r="F379" s="30">
        <v>0.0432523148148148</v>
      </c>
      <c r="G379" s="1"/>
      <c r="H379" s="4"/>
    </row>
    <row r="380" spans="1:8" ht="12.75">
      <c r="A380" s="2"/>
      <c r="B380" s="27" t="s">
        <v>247</v>
      </c>
      <c r="C380" s="28">
        <v>1959</v>
      </c>
      <c r="D380" s="28" t="s">
        <v>248</v>
      </c>
      <c r="E380" s="29">
        <v>24</v>
      </c>
      <c r="F380" s="30">
        <v>0.043981481481481496</v>
      </c>
      <c r="G380" s="1"/>
      <c r="H380" s="4"/>
    </row>
    <row r="381" spans="1:8" ht="12.75">
      <c r="A381" s="2"/>
      <c r="B381" s="27" t="s">
        <v>249</v>
      </c>
      <c r="C381" s="28">
        <v>1975</v>
      </c>
      <c r="D381" s="28" t="s">
        <v>90</v>
      </c>
      <c r="E381" s="29">
        <v>27</v>
      </c>
      <c r="F381" s="30">
        <v>0.0442824074074074</v>
      </c>
      <c r="G381" s="1"/>
      <c r="H381" s="4"/>
    </row>
    <row r="382" spans="1:8" ht="12.75">
      <c r="A382" s="2"/>
      <c r="B382" s="27" t="s">
        <v>250</v>
      </c>
      <c r="C382" s="28">
        <v>1968</v>
      </c>
      <c r="D382" s="28" t="s">
        <v>198</v>
      </c>
      <c r="E382" s="36">
        <v>2</v>
      </c>
      <c r="F382" s="30">
        <v>0.0445486111111111</v>
      </c>
      <c r="G382" s="1"/>
      <c r="H382" s="4"/>
    </row>
    <row r="383" spans="1:8" ht="12.75">
      <c r="A383" s="2"/>
      <c r="B383" s="27" t="s">
        <v>251</v>
      </c>
      <c r="C383" s="28">
        <v>1955</v>
      </c>
      <c r="D383" s="28" t="s">
        <v>252</v>
      </c>
      <c r="E383" s="29">
        <v>20</v>
      </c>
      <c r="F383" s="30">
        <v>0.0452893518518519</v>
      </c>
      <c r="G383" s="1"/>
      <c r="H383" s="4"/>
    </row>
    <row r="384" spans="1:8" ht="12.75">
      <c r="A384" s="2"/>
      <c r="B384" s="26" t="s">
        <v>253</v>
      </c>
      <c r="C384" s="26">
        <v>1962</v>
      </c>
      <c r="D384" s="26" t="s">
        <v>254</v>
      </c>
      <c r="E384" s="26">
        <v>37</v>
      </c>
      <c r="F384" s="30">
        <v>0.0456365740740741</v>
      </c>
      <c r="G384" s="1"/>
      <c r="H384" s="4"/>
    </row>
    <row r="385" spans="1:8" ht="12.75">
      <c r="A385" s="2"/>
      <c r="B385" s="27" t="s">
        <v>255</v>
      </c>
      <c r="C385" s="28">
        <v>1956</v>
      </c>
      <c r="D385" s="28" t="s">
        <v>256</v>
      </c>
      <c r="E385" s="29">
        <v>21</v>
      </c>
      <c r="F385" s="30">
        <v>0.0463657407407407</v>
      </c>
      <c r="G385" s="1"/>
      <c r="H385" s="4"/>
    </row>
    <row r="386" spans="1:8" ht="12.75">
      <c r="A386" s="2"/>
      <c r="B386" s="27" t="s">
        <v>257</v>
      </c>
      <c r="C386" s="28">
        <v>1957</v>
      </c>
      <c r="D386" s="28" t="s">
        <v>240</v>
      </c>
      <c r="E386" s="29">
        <v>33</v>
      </c>
      <c r="F386" s="30">
        <v>0.0469444444444444</v>
      </c>
      <c r="G386" s="1"/>
      <c r="H386" s="4"/>
    </row>
    <row r="387" spans="1:8" ht="12.75">
      <c r="A387" s="2"/>
      <c r="B387" s="27" t="s">
        <v>258</v>
      </c>
      <c r="C387" s="28">
        <v>1968</v>
      </c>
      <c r="D387" s="28" t="s">
        <v>90</v>
      </c>
      <c r="E387" s="29">
        <v>16</v>
      </c>
      <c r="F387" s="30">
        <v>0.0477662037037037</v>
      </c>
      <c r="G387" s="1"/>
      <c r="H387" s="4"/>
    </row>
    <row r="388" spans="1:8" ht="12.75">
      <c r="A388" s="2"/>
      <c r="B388" s="29" t="s">
        <v>259</v>
      </c>
      <c r="C388" s="28">
        <v>1970</v>
      </c>
      <c r="D388" s="28" t="s">
        <v>235</v>
      </c>
      <c r="E388" s="29">
        <v>8</v>
      </c>
      <c r="F388" s="30">
        <v>0.0479282407407407</v>
      </c>
      <c r="G388" s="1"/>
      <c r="H388" s="4"/>
    </row>
    <row r="389" spans="1:8" ht="12.75">
      <c r="A389" s="2"/>
      <c r="B389" s="27" t="s">
        <v>260</v>
      </c>
      <c r="C389" s="28">
        <v>1971</v>
      </c>
      <c r="D389" s="28" t="s">
        <v>240</v>
      </c>
      <c r="E389" s="29">
        <v>32</v>
      </c>
      <c r="F389" s="30">
        <v>0.0490162037037037</v>
      </c>
      <c r="G389" s="1"/>
      <c r="H389" s="4"/>
    </row>
    <row r="390" spans="1:8" ht="12.75">
      <c r="A390" s="2"/>
      <c r="B390" s="27" t="s">
        <v>261</v>
      </c>
      <c r="C390" s="28">
        <v>1949</v>
      </c>
      <c r="D390" s="28" t="s">
        <v>262</v>
      </c>
      <c r="E390" s="29">
        <v>1</v>
      </c>
      <c r="F390" s="30">
        <v>0.0552662037037037</v>
      </c>
      <c r="G390" s="1"/>
      <c r="H390" s="4"/>
    </row>
    <row r="391" spans="1:8" ht="12.75">
      <c r="A391" s="2"/>
      <c r="B391" s="27" t="s">
        <v>263</v>
      </c>
      <c r="C391" s="28">
        <v>1952</v>
      </c>
      <c r="D391" s="28" t="s">
        <v>264</v>
      </c>
      <c r="E391" s="29">
        <v>38</v>
      </c>
      <c r="F391" s="30">
        <v>0.0585532407407407</v>
      </c>
      <c r="G391" s="1"/>
      <c r="H391" s="4"/>
    </row>
    <row r="392" spans="1:8" ht="12.75">
      <c r="A392" s="2"/>
      <c r="B392" s="38" t="s">
        <v>265</v>
      </c>
      <c r="C392" s="39">
        <v>1953</v>
      </c>
      <c r="D392" s="39" t="s">
        <v>240</v>
      </c>
      <c r="E392" s="40">
        <v>209</v>
      </c>
      <c r="F392" s="41" t="s">
        <v>266</v>
      </c>
      <c r="G392" s="42">
        <f>F392/7.8</f>
        <v>0.00446937321937322</v>
      </c>
      <c r="H392" s="4"/>
    </row>
    <row r="393" spans="1:8" ht="12.75">
      <c r="A393" s="2"/>
      <c r="B393" s="38" t="s">
        <v>267</v>
      </c>
      <c r="C393" s="43">
        <v>1953</v>
      </c>
      <c r="D393" s="43" t="s">
        <v>37</v>
      </c>
      <c r="E393" s="44">
        <v>211</v>
      </c>
      <c r="F393" s="45" t="s">
        <v>268</v>
      </c>
      <c r="G393" s="46">
        <f>F393/7.8</f>
        <v>0.004850724121557455</v>
      </c>
      <c r="H393" s="4"/>
    </row>
    <row r="394" spans="1:8" ht="12.75">
      <c r="A394" s="2"/>
      <c r="B394" s="38" t="s">
        <v>269</v>
      </c>
      <c r="C394" s="47">
        <v>1957</v>
      </c>
      <c r="D394" s="47" t="s">
        <v>37</v>
      </c>
      <c r="E394" s="48">
        <v>15</v>
      </c>
      <c r="F394" s="45" t="s">
        <v>270</v>
      </c>
      <c r="G394" s="46">
        <f>F394/7.8</f>
        <v>0.0030804843304843305</v>
      </c>
      <c r="H394" s="4"/>
    </row>
    <row r="395" spans="1:8" ht="12.75">
      <c r="A395" s="2"/>
      <c r="B395" s="38" t="s">
        <v>271</v>
      </c>
      <c r="C395" s="43">
        <v>1974</v>
      </c>
      <c r="D395" s="43" t="s">
        <v>272</v>
      </c>
      <c r="E395" s="44">
        <v>203</v>
      </c>
      <c r="F395" s="45" t="s">
        <v>273</v>
      </c>
      <c r="G395" s="46">
        <f>F395/7.8</f>
        <v>0.003172483380816714</v>
      </c>
      <c r="H395" s="4"/>
    </row>
    <row r="396" spans="1:8" ht="12.75">
      <c r="A396" s="2"/>
      <c r="B396" s="38" t="s">
        <v>274</v>
      </c>
      <c r="C396" s="43">
        <v>1972</v>
      </c>
      <c r="D396" s="43" t="s">
        <v>235</v>
      </c>
      <c r="E396" s="44">
        <v>199</v>
      </c>
      <c r="F396" s="45" t="s">
        <v>275</v>
      </c>
      <c r="G396" s="46">
        <f>F396/7.8</f>
        <v>0.003311965811965812</v>
      </c>
      <c r="H396" s="4"/>
    </row>
    <row r="397" spans="1:8" ht="12.75">
      <c r="A397" s="2"/>
      <c r="B397" s="38" t="s">
        <v>276</v>
      </c>
      <c r="C397" s="43">
        <v>1971</v>
      </c>
      <c r="D397" s="43" t="s">
        <v>277</v>
      </c>
      <c r="E397" s="44">
        <v>210</v>
      </c>
      <c r="F397" s="45" t="s">
        <v>278</v>
      </c>
      <c r="G397" s="46">
        <f>F397/7.8</f>
        <v>0.0041369895536562205</v>
      </c>
      <c r="H397" s="4"/>
    </row>
    <row r="398" spans="1:8" ht="12.75">
      <c r="A398" s="2"/>
      <c r="B398" s="38" t="s">
        <v>279</v>
      </c>
      <c r="C398" s="43">
        <v>1983</v>
      </c>
      <c r="D398" s="43" t="s">
        <v>37</v>
      </c>
      <c r="E398" s="44">
        <v>208</v>
      </c>
      <c r="F398" s="45" t="s">
        <v>280</v>
      </c>
      <c r="G398" s="46">
        <f>F398/7.8</f>
        <v>0.002731778252611586</v>
      </c>
      <c r="H398" s="4"/>
    </row>
    <row r="399" spans="1:8" ht="12.75">
      <c r="A399" s="2"/>
      <c r="B399" s="38" t="s">
        <v>281</v>
      </c>
      <c r="C399" s="43">
        <v>1983</v>
      </c>
      <c r="D399" s="43" t="s">
        <v>282</v>
      </c>
      <c r="E399" s="44">
        <v>207</v>
      </c>
      <c r="F399" s="45" t="s">
        <v>283</v>
      </c>
      <c r="G399" s="46">
        <f>F399/7.8</f>
        <v>0.0028148741690408358</v>
      </c>
      <c r="H399" s="4"/>
    </row>
    <row r="400" spans="1:8" ht="12.75">
      <c r="A400" s="2"/>
      <c r="B400" s="38" t="s">
        <v>284</v>
      </c>
      <c r="C400" s="43">
        <v>1986</v>
      </c>
      <c r="D400" s="43" t="s">
        <v>240</v>
      </c>
      <c r="E400" s="44">
        <v>215</v>
      </c>
      <c r="F400" s="45" t="s">
        <v>285</v>
      </c>
      <c r="G400" s="46">
        <f>F400/7.8</f>
        <v>0.0043373100664767334</v>
      </c>
      <c r="H400" s="4"/>
    </row>
    <row r="401" spans="1:8" ht="12.75">
      <c r="A401" s="2"/>
      <c r="B401" s="38" t="s">
        <v>286</v>
      </c>
      <c r="C401" s="43">
        <v>1939</v>
      </c>
      <c r="D401" s="43" t="s">
        <v>287</v>
      </c>
      <c r="E401" s="44">
        <v>204</v>
      </c>
      <c r="F401" s="45" t="s">
        <v>288</v>
      </c>
      <c r="G401" s="46">
        <f>F401/7.8</f>
        <v>0.0036918328584995253</v>
      </c>
      <c r="H401" s="4"/>
    </row>
    <row r="402" spans="1:8" ht="12.75">
      <c r="A402" s="2"/>
      <c r="B402" s="38" t="s">
        <v>289</v>
      </c>
      <c r="C402" s="43">
        <v>1939</v>
      </c>
      <c r="D402" s="43" t="s">
        <v>290</v>
      </c>
      <c r="E402" s="44">
        <v>212</v>
      </c>
      <c r="F402" s="45" t="s">
        <v>291</v>
      </c>
      <c r="G402" s="46">
        <f>F402/7.8</f>
        <v>0.0037304131054131055</v>
      </c>
      <c r="H402" s="4"/>
    </row>
    <row r="403" spans="1:8" ht="12.75">
      <c r="A403" s="2"/>
      <c r="B403" s="38" t="s">
        <v>292</v>
      </c>
      <c r="C403" s="43">
        <v>1940</v>
      </c>
      <c r="D403" s="43" t="s">
        <v>293</v>
      </c>
      <c r="E403" s="44">
        <v>200</v>
      </c>
      <c r="F403" s="45" t="s">
        <v>294</v>
      </c>
      <c r="G403" s="46">
        <f>F403/7.8</f>
        <v>0.0039975071225071225</v>
      </c>
      <c r="H403" s="4"/>
    </row>
    <row r="404" spans="1:8" ht="12.75">
      <c r="A404" s="2"/>
      <c r="B404" s="38" t="s">
        <v>295</v>
      </c>
      <c r="C404" s="43">
        <v>1935</v>
      </c>
      <c r="D404" s="43" t="s">
        <v>296</v>
      </c>
      <c r="E404" s="44">
        <v>213</v>
      </c>
      <c r="F404" s="45" t="s">
        <v>297</v>
      </c>
      <c r="G404" s="46">
        <f>F404/7.8</f>
        <v>0.004056861348528015</v>
      </c>
      <c r="H404" s="4"/>
    </row>
    <row r="405" spans="1:8" ht="12.75">
      <c r="A405" s="2"/>
      <c r="B405" s="38" t="s">
        <v>298</v>
      </c>
      <c r="C405" s="47">
        <v>1938</v>
      </c>
      <c r="D405" s="47" t="s">
        <v>299</v>
      </c>
      <c r="E405" s="48">
        <v>217</v>
      </c>
      <c r="F405" s="45" t="s">
        <v>300</v>
      </c>
      <c r="G405" s="46">
        <f>F405/7.8</f>
        <v>0.005214268755935423</v>
      </c>
      <c r="H405" s="4"/>
    </row>
    <row r="406" spans="1:8" ht="12.75">
      <c r="A406" s="2"/>
      <c r="B406" s="38" t="s">
        <v>301</v>
      </c>
      <c r="C406" s="43">
        <v>1937</v>
      </c>
      <c r="D406" s="43" t="s">
        <v>302</v>
      </c>
      <c r="E406" s="44">
        <v>205</v>
      </c>
      <c r="F406" s="45" t="s">
        <v>303</v>
      </c>
      <c r="G406" s="46">
        <f>F406/7.8</f>
        <v>0.0058300688509021845</v>
      </c>
      <c r="H406" s="4"/>
    </row>
    <row r="407" spans="1:8" ht="12.75">
      <c r="A407" s="2"/>
      <c r="B407" s="38" t="s">
        <v>304</v>
      </c>
      <c r="C407" s="43">
        <v>1950</v>
      </c>
      <c r="D407" s="43" t="s">
        <v>240</v>
      </c>
      <c r="E407" s="44">
        <v>202</v>
      </c>
      <c r="F407" s="45" t="s">
        <v>305</v>
      </c>
      <c r="G407" s="46">
        <f>F407/7.8</f>
        <v>0.002679843304843305</v>
      </c>
      <c r="H407" s="4"/>
    </row>
    <row r="408" spans="1:8" ht="12.75">
      <c r="A408" s="2"/>
      <c r="B408" s="38" t="s">
        <v>306</v>
      </c>
      <c r="C408" s="43">
        <v>1949</v>
      </c>
      <c r="D408" s="43" t="s">
        <v>37</v>
      </c>
      <c r="E408" s="44">
        <v>206</v>
      </c>
      <c r="F408" s="45" t="s">
        <v>307</v>
      </c>
      <c r="G408" s="46">
        <f>F408/7.8</f>
        <v>0.00332977207977208</v>
      </c>
      <c r="H408" s="4"/>
    </row>
    <row r="409" spans="1:8" ht="12.75">
      <c r="A409" s="2"/>
      <c r="B409" s="38" t="s">
        <v>308</v>
      </c>
      <c r="C409" s="43">
        <v>1945</v>
      </c>
      <c r="D409" s="43" t="s">
        <v>221</v>
      </c>
      <c r="E409" s="44">
        <v>214</v>
      </c>
      <c r="F409" s="45" t="s">
        <v>309</v>
      </c>
      <c r="G409" s="46">
        <f>F409/7.8</f>
        <v>0.0033846747388414054</v>
      </c>
      <c r="H409" s="4"/>
    </row>
    <row r="410" spans="1:8" ht="12.75">
      <c r="A410" s="2"/>
      <c r="B410" s="38" t="s">
        <v>310</v>
      </c>
      <c r="C410" s="43">
        <v>1941</v>
      </c>
      <c r="D410" s="43" t="s">
        <v>240</v>
      </c>
      <c r="E410" s="44">
        <v>201</v>
      </c>
      <c r="F410" s="45" t="s">
        <v>311</v>
      </c>
      <c r="G410" s="46">
        <f>F410/7.8</f>
        <v>0.004036087369420702</v>
      </c>
      <c r="H410" s="4"/>
    </row>
    <row r="411" spans="1:8" ht="12.75">
      <c r="A411" s="2"/>
      <c r="B411" s="38" t="s">
        <v>312</v>
      </c>
      <c r="C411" s="47">
        <v>1948</v>
      </c>
      <c r="D411" s="47" t="s">
        <v>313</v>
      </c>
      <c r="E411" s="48">
        <v>3</v>
      </c>
      <c r="F411" s="49">
        <v>0.0296296296296296</v>
      </c>
      <c r="G411" s="46">
        <f>F411/7.8</f>
        <v>0.0037986704653371283</v>
      </c>
      <c r="H411" s="4"/>
    </row>
    <row r="412" spans="1:8" ht="12.75">
      <c r="A412" s="2"/>
      <c r="B412" s="38" t="s">
        <v>314</v>
      </c>
      <c r="C412" s="43">
        <v>1991</v>
      </c>
      <c r="D412" s="43" t="s">
        <v>315</v>
      </c>
      <c r="E412" s="44">
        <v>216</v>
      </c>
      <c r="F412" s="45" t="s">
        <v>316</v>
      </c>
      <c r="G412" s="46">
        <f>F412/7.8</f>
        <v>0.002783713200379867</v>
      </c>
      <c r="H412" s="4"/>
    </row>
    <row r="413" spans="1:8" ht="12.75">
      <c r="A413" s="2"/>
      <c r="B413" s="25" t="s">
        <v>317</v>
      </c>
      <c r="C413" s="50"/>
      <c r="D413" s="50"/>
      <c r="E413" s="50"/>
      <c r="F413" s="50"/>
      <c r="G413" s="51"/>
      <c r="H413" s="4"/>
    </row>
    <row r="414" spans="1:8" ht="12.75">
      <c r="A414" s="2"/>
      <c r="B414" s="38" t="s">
        <v>304</v>
      </c>
      <c r="C414" s="43">
        <v>1950</v>
      </c>
      <c r="D414" s="43" t="s">
        <v>240</v>
      </c>
      <c r="E414" s="44">
        <v>202</v>
      </c>
      <c r="F414" s="52">
        <v>0.039826539351851854</v>
      </c>
      <c r="G414" s="53">
        <f>F414/7.7</f>
        <v>0.005172277837902838</v>
      </c>
      <c r="H414" s="4"/>
    </row>
    <row r="415" spans="1:8" ht="12.75">
      <c r="A415" s="2"/>
      <c r="B415" s="38" t="s">
        <v>279</v>
      </c>
      <c r="C415" s="43">
        <v>1983</v>
      </c>
      <c r="D415" s="43" t="s">
        <v>37</v>
      </c>
      <c r="E415" s="44">
        <v>208</v>
      </c>
      <c r="F415" s="52">
        <v>0.039828530092592594</v>
      </c>
      <c r="G415" s="51"/>
      <c r="H415" s="4"/>
    </row>
    <row r="416" spans="1:8" ht="12.75">
      <c r="A416" s="2"/>
      <c r="B416" s="38" t="s">
        <v>314</v>
      </c>
      <c r="C416" s="43">
        <v>1991</v>
      </c>
      <c r="D416" s="43" t="s">
        <v>315</v>
      </c>
      <c r="E416" s="44">
        <v>216</v>
      </c>
      <c r="F416" s="52">
        <v>0.039985428240740736</v>
      </c>
      <c r="G416" s="51"/>
      <c r="H416" s="4"/>
    </row>
    <row r="417" spans="1:8" ht="12.75">
      <c r="A417" s="2"/>
      <c r="B417" s="38" t="s">
        <v>281</v>
      </c>
      <c r="C417" s="43">
        <v>1983</v>
      </c>
      <c r="D417" s="43" t="s">
        <v>282</v>
      </c>
      <c r="E417" s="44">
        <v>207</v>
      </c>
      <c r="F417" s="52">
        <v>0.04000962962962963</v>
      </c>
      <c r="G417" s="51"/>
      <c r="H417" s="4"/>
    </row>
    <row r="418" spans="1:8" ht="12.75">
      <c r="A418" s="2"/>
      <c r="B418" s="38" t="s">
        <v>269</v>
      </c>
      <c r="C418" s="47">
        <v>1957</v>
      </c>
      <c r="D418" s="47" t="s">
        <v>37</v>
      </c>
      <c r="E418" s="48">
        <v>15</v>
      </c>
      <c r="F418" s="52">
        <v>0.0400150462962963</v>
      </c>
      <c r="G418" s="51"/>
      <c r="H418" s="4"/>
    </row>
    <row r="419" spans="1:8" ht="12.75">
      <c r="A419" s="2"/>
      <c r="B419" s="38" t="s">
        <v>271</v>
      </c>
      <c r="C419" s="43">
        <v>1974</v>
      </c>
      <c r="D419" s="43" t="s">
        <v>272</v>
      </c>
      <c r="E419" s="44">
        <v>203</v>
      </c>
      <c r="F419" s="52">
        <v>0.041681388888888886</v>
      </c>
      <c r="G419" s="51"/>
      <c r="H419" s="4"/>
    </row>
    <row r="420" spans="1:8" ht="12.75">
      <c r="A420" s="2"/>
      <c r="B420" s="38" t="s">
        <v>274</v>
      </c>
      <c r="C420" s="43">
        <v>1972</v>
      </c>
      <c r="D420" s="43" t="s">
        <v>235</v>
      </c>
      <c r="E420" s="44">
        <v>199</v>
      </c>
      <c r="F420" s="52">
        <v>0.041713530092592585</v>
      </c>
      <c r="G420" s="51"/>
      <c r="H420" s="4"/>
    </row>
    <row r="421" spans="1:8" ht="12.75">
      <c r="A421" s="2"/>
      <c r="B421" s="38" t="s">
        <v>306</v>
      </c>
      <c r="C421" s="43">
        <v>1949</v>
      </c>
      <c r="D421" s="43" t="s">
        <v>37</v>
      </c>
      <c r="E421" s="44">
        <v>206</v>
      </c>
      <c r="F421" s="52">
        <v>0.041722916666666665</v>
      </c>
      <c r="G421" s="51"/>
      <c r="H421" s="4"/>
    </row>
    <row r="422" spans="1:8" ht="12.75">
      <c r="A422" s="2"/>
      <c r="B422" s="38" t="s">
        <v>308</v>
      </c>
      <c r="C422" s="43">
        <v>1945</v>
      </c>
      <c r="D422" s="43" t="s">
        <v>221</v>
      </c>
      <c r="E422" s="44">
        <v>214</v>
      </c>
      <c r="F422" s="52">
        <v>0.04172815972222222</v>
      </c>
      <c r="G422" s="51"/>
      <c r="H422" s="4"/>
    </row>
    <row r="423" spans="1:8" ht="12.75">
      <c r="A423" s="2"/>
      <c r="B423" s="38" t="s">
        <v>286</v>
      </c>
      <c r="C423" s="43">
        <v>1939</v>
      </c>
      <c r="D423" s="43" t="s">
        <v>287</v>
      </c>
      <c r="E423" s="44">
        <v>204</v>
      </c>
      <c r="F423" s="52">
        <v>0.04216853009259259</v>
      </c>
      <c r="G423" s="51"/>
      <c r="H423" s="4"/>
    </row>
    <row r="424" spans="1:8" ht="12.75">
      <c r="A424" s="2"/>
      <c r="B424" s="38" t="s">
        <v>289</v>
      </c>
      <c r="C424" s="43">
        <v>1939</v>
      </c>
      <c r="D424" s="43" t="s">
        <v>290</v>
      </c>
      <c r="E424" s="44">
        <v>212</v>
      </c>
      <c r="F424" s="52">
        <v>0.04230954861111111</v>
      </c>
      <c r="G424" s="51"/>
      <c r="H424" s="4"/>
    </row>
    <row r="425" spans="1:8" ht="12.75">
      <c r="A425" s="2"/>
      <c r="B425" s="38" t="s">
        <v>312</v>
      </c>
      <c r="C425" s="47">
        <v>1948</v>
      </c>
      <c r="D425" s="47" t="s">
        <v>313</v>
      </c>
      <c r="E425" s="48">
        <v>3</v>
      </c>
      <c r="F425" s="52">
        <v>0.0423221875</v>
      </c>
      <c r="G425" s="51"/>
      <c r="H425" s="4"/>
    </row>
    <row r="426" spans="1:8" ht="12.75">
      <c r="A426" s="2"/>
      <c r="B426" s="38" t="s">
        <v>292</v>
      </c>
      <c r="C426" s="43">
        <v>1940</v>
      </c>
      <c r="D426" s="43" t="s">
        <v>293</v>
      </c>
      <c r="E426" s="44">
        <v>200</v>
      </c>
      <c r="F426" s="52">
        <v>0.04286422453703703</v>
      </c>
      <c r="G426" s="51"/>
      <c r="H426" s="4"/>
    </row>
    <row r="427" spans="1:8" ht="12.75">
      <c r="A427" s="2"/>
      <c r="B427" s="38" t="s">
        <v>310</v>
      </c>
      <c r="C427" s="43">
        <v>1941</v>
      </c>
      <c r="D427" s="43" t="s">
        <v>240</v>
      </c>
      <c r="E427" s="44">
        <v>201</v>
      </c>
      <c r="F427" s="52">
        <v>0.04372060185185185</v>
      </c>
      <c r="G427" s="51"/>
      <c r="H427" s="4"/>
    </row>
    <row r="428" spans="1:8" ht="12.75">
      <c r="A428" s="2"/>
      <c r="B428" s="38" t="s">
        <v>295</v>
      </c>
      <c r="C428" s="43">
        <v>1935</v>
      </c>
      <c r="D428" s="43" t="s">
        <v>296</v>
      </c>
      <c r="E428" s="44">
        <v>213</v>
      </c>
      <c r="F428" s="52">
        <v>0.043905127314814815</v>
      </c>
      <c r="G428" s="51"/>
      <c r="H428" s="4"/>
    </row>
    <row r="429" spans="1:8" ht="12.75">
      <c r="A429" s="2"/>
      <c r="B429" s="38" t="s">
        <v>276</v>
      </c>
      <c r="C429" s="43">
        <v>1971</v>
      </c>
      <c r="D429" s="43" t="s">
        <v>277</v>
      </c>
      <c r="E429" s="44">
        <v>210</v>
      </c>
      <c r="F429" s="52">
        <v>0.04551181712962963</v>
      </c>
      <c r="G429" s="51"/>
      <c r="H429" s="4"/>
    </row>
    <row r="430" spans="1:8" ht="12.75">
      <c r="A430" s="2"/>
      <c r="B430" s="38" t="s">
        <v>284</v>
      </c>
      <c r="C430" s="43">
        <v>1986</v>
      </c>
      <c r="D430" s="43" t="s">
        <v>240</v>
      </c>
      <c r="E430" s="44">
        <v>215</v>
      </c>
      <c r="F430" s="52">
        <v>0.04551362268518518</v>
      </c>
      <c r="G430" s="51"/>
      <c r="H430" s="4"/>
    </row>
    <row r="431" spans="1:8" ht="12.75">
      <c r="A431" s="2"/>
      <c r="B431" s="38" t="s">
        <v>265</v>
      </c>
      <c r="C431" s="43">
        <v>1953</v>
      </c>
      <c r="D431" s="43" t="s">
        <v>240</v>
      </c>
      <c r="E431" s="44">
        <v>209</v>
      </c>
      <c r="F431" s="52">
        <v>0.045531863425925925</v>
      </c>
      <c r="G431" s="51"/>
      <c r="H431" s="4"/>
    </row>
    <row r="432" spans="1:8" ht="12.75">
      <c r="A432" s="2"/>
      <c r="B432" s="38" t="s">
        <v>267</v>
      </c>
      <c r="C432" s="43">
        <v>1953</v>
      </c>
      <c r="D432" s="43" t="s">
        <v>37</v>
      </c>
      <c r="E432" s="44">
        <v>211</v>
      </c>
      <c r="F432" s="52">
        <v>0.04556237268518519</v>
      </c>
      <c r="G432" s="51"/>
      <c r="H432" s="4"/>
    </row>
    <row r="433" spans="1:8" ht="12.75">
      <c r="A433" s="2"/>
      <c r="B433" s="38" t="s">
        <v>298</v>
      </c>
      <c r="C433" s="47">
        <v>1938</v>
      </c>
      <c r="D433" s="47" t="s">
        <v>299</v>
      </c>
      <c r="E433" s="48">
        <v>217</v>
      </c>
      <c r="F433" s="52">
        <v>0.04557049768518519</v>
      </c>
      <c r="G433" s="51"/>
      <c r="H433" s="4"/>
    </row>
    <row r="434" spans="1:8" ht="12.75">
      <c r="A434" s="2"/>
      <c r="B434" s="38" t="s">
        <v>301</v>
      </c>
      <c r="C434" s="54">
        <v>1937</v>
      </c>
      <c r="D434" s="54" t="s">
        <v>302</v>
      </c>
      <c r="E434" s="55">
        <v>205</v>
      </c>
      <c r="F434" s="56">
        <v>0.04557248842592593</v>
      </c>
      <c r="G434" s="57"/>
      <c r="H434" s="4"/>
    </row>
    <row r="435" spans="1:8" ht="12.75">
      <c r="A435" s="2"/>
      <c r="B435" s="25" t="s">
        <v>318</v>
      </c>
      <c r="C435" s="1">
        <v>65</v>
      </c>
      <c r="G435" s="1"/>
      <c r="H435" s="4"/>
    </row>
    <row r="436" spans="1:8" ht="12.75">
      <c r="A436" s="2"/>
      <c r="B436" s="58" t="s">
        <v>319</v>
      </c>
      <c r="C436" s="1">
        <v>66</v>
      </c>
      <c r="G436" s="1"/>
      <c r="H436" s="4"/>
    </row>
    <row r="437" spans="1:8" ht="12.75">
      <c r="A437" s="2"/>
      <c r="B437" s="25" t="s">
        <v>320</v>
      </c>
      <c r="C437" s="1">
        <v>67</v>
      </c>
      <c r="G437" s="1"/>
      <c r="H437" s="4"/>
    </row>
    <row r="438" spans="1:8" ht="12.75">
      <c r="A438" s="2"/>
      <c r="B438" s="25" t="s">
        <v>321</v>
      </c>
      <c r="C438" s="1">
        <v>68</v>
      </c>
      <c r="G438" s="1"/>
      <c r="H438" s="4"/>
    </row>
    <row r="439" spans="1:8" ht="12.75">
      <c r="A439" s="2"/>
      <c r="B439" s="58" t="s">
        <v>322</v>
      </c>
      <c r="C439" s="1">
        <v>69</v>
      </c>
      <c r="G439" s="1"/>
      <c r="H439" s="4"/>
    </row>
    <row r="440" spans="1:8" ht="12.75">
      <c r="A440" s="2"/>
      <c r="B440" s="25" t="s">
        <v>304</v>
      </c>
      <c r="C440" s="1">
        <v>70</v>
      </c>
      <c r="G440" s="1"/>
      <c r="H440" s="4"/>
    </row>
    <row r="441" spans="1:8" ht="12.75">
      <c r="A441" s="2"/>
      <c r="B441" s="25" t="s">
        <v>306</v>
      </c>
      <c r="C441" s="1">
        <v>71</v>
      </c>
      <c r="G441" s="1"/>
      <c r="H441" s="4"/>
    </row>
    <row r="442" spans="1:8" ht="12.75">
      <c r="A442" s="2"/>
      <c r="B442" s="25" t="s">
        <v>323</v>
      </c>
      <c r="C442" s="1">
        <v>72</v>
      </c>
      <c r="G442" s="1"/>
      <c r="H442" s="4"/>
    </row>
    <row r="443" spans="1:8" ht="12.75">
      <c r="A443" s="2"/>
      <c r="B443" s="25" t="s">
        <v>324</v>
      </c>
      <c r="C443" s="1">
        <v>73</v>
      </c>
      <c r="G443" s="1"/>
      <c r="H443" s="4"/>
    </row>
    <row r="444" spans="1:8" ht="12.75">
      <c r="A444" s="2"/>
      <c r="B444" s="25" t="s">
        <v>325</v>
      </c>
      <c r="C444" s="1">
        <v>74</v>
      </c>
      <c r="G444" s="1"/>
      <c r="H444" s="4"/>
    </row>
    <row r="445" spans="1:8" ht="12.75">
      <c r="A445" s="2"/>
      <c r="B445" s="58" t="s">
        <v>326</v>
      </c>
      <c r="C445" s="1">
        <v>75</v>
      </c>
      <c r="G445" s="1"/>
      <c r="H445" s="4"/>
    </row>
    <row r="446" spans="1:8" ht="12.75">
      <c r="A446" s="2"/>
      <c r="B446" s="25" t="s">
        <v>289</v>
      </c>
      <c r="C446" s="1">
        <v>76</v>
      </c>
      <c r="G446" s="1"/>
      <c r="H446" s="4"/>
    </row>
    <row r="447" spans="1:8" ht="12.75">
      <c r="A447" s="2"/>
      <c r="B447" s="25" t="s">
        <v>327</v>
      </c>
      <c r="C447" s="1">
        <v>77</v>
      </c>
      <c r="G447" s="1"/>
      <c r="H447" s="4"/>
    </row>
    <row r="448" spans="1:8" ht="12.75">
      <c r="A448" s="2"/>
      <c r="B448" s="25" t="s">
        <v>328</v>
      </c>
      <c r="C448" s="1">
        <v>78</v>
      </c>
      <c r="G448" s="1"/>
      <c r="H448" s="4"/>
    </row>
    <row r="449" spans="1:8" ht="12.75">
      <c r="A449" s="2"/>
      <c r="B449" s="58" t="s">
        <v>329</v>
      </c>
      <c r="C449" s="1">
        <v>79</v>
      </c>
      <c r="G449" s="1"/>
      <c r="H449" s="4"/>
    </row>
    <row r="450" spans="1:8" ht="12.75">
      <c r="A450" s="2"/>
      <c r="B450" s="25" t="s">
        <v>330</v>
      </c>
      <c r="C450" s="1">
        <v>80</v>
      </c>
      <c r="G450" s="1"/>
      <c r="H450" s="4"/>
    </row>
    <row r="451" spans="1:8" ht="12.75">
      <c r="A451" s="2"/>
      <c r="B451" s="25" t="s">
        <v>331</v>
      </c>
      <c r="C451" s="1">
        <v>81</v>
      </c>
      <c r="G451" s="1"/>
      <c r="H451" s="4"/>
    </row>
    <row r="452" spans="1:8" ht="12.75">
      <c r="A452" s="2"/>
      <c r="B452" s="58" t="s">
        <v>332</v>
      </c>
      <c r="C452" s="1">
        <v>82</v>
      </c>
      <c r="D452" s="1" t="s">
        <v>333</v>
      </c>
      <c r="G452" s="1"/>
      <c r="H452" s="4"/>
    </row>
    <row r="453" spans="1:8" ht="12.75">
      <c r="A453" s="2"/>
      <c r="B453" s="25" t="s">
        <v>334</v>
      </c>
      <c r="C453" s="1">
        <v>83</v>
      </c>
      <c r="G453" s="1"/>
      <c r="H453" s="4"/>
    </row>
    <row r="454" spans="1:8" ht="12.75">
      <c r="A454" s="2"/>
      <c r="B454" s="25" t="s">
        <v>335</v>
      </c>
      <c r="C454" s="1">
        <v>84</v>
      </c>
      <c r="G454" s="1"/>
      <c r="H454" s="4"/>
    </row>
    <row r="455" spans="1:8" ht="12.75">
      <c r="A455" s="2"/>
      <c r="B455" s="25" t="s">
        <v>336</v>
      </c>
      <c r="C455" s="1">
        <v>85</v>
      </c>
      <c r="G455" s="1"/>
      <c r="H455" s="4"/>
    </row>
    <row r="456" spans="1:8" ht="12.75">
      <c r="A456" s="2"/>
      <c r="B456" s="58" t="s">
        <v>337</v>
      </c>
      <c r="C456" s="1">
        <v>86</v>
      </c>
      <c r="D456" s="1" t="s">
        <v>338</v>
      </c>
      <c r="G456" s="1"/>
      <c r="H456" s="4"/>
    </row>
    <row r="457" spans="1:8" ht="12.75">
      <c r="A457" s="2"/>
      <c r="B457" s="25" t="s">
        <v>269</v>
      </c>
      <c r="C457" s="1">
        <v>87</v>
      </c>
      <c r="G457" s="1"/>
      <c r="H457" s="4"/>
    </row>
    <row r="458" spans="1:8" ht="12.75">
      <c r="A458" s="2"/>
      <c r="B458" s="25" t="s">
        <v>339</v>
      </c>
      <c r="C458" s="1">
        <v>88</v>
      </c>
      <c r="G458" s="1"/>
      <c r="H458" s="4"/>
    </row>
    <row r="459" spans="1:8" ht="12.75">
      <c r="A459" s="2"/>
      <c r="B459" s="25" t="s">
        <v>265</v>
      </c>
      <c r="C459" s="1">
        <v>89</v>
      </c>
      <c r="G459" s="1"/>
      <c r="H459" s="4"/>
    </row>
    <row r="460" spans="1:8" ht="12.75">
      <c r="A460" s="2"/>
      <c r="B460" s="58" t="s">
        <v>340</v>
      </c>
      <c r="C460" s="1">
        <v>90</v>
      </c>
      <c r="D460" s="1" t="s">
        <v>341</v>
      </c>
      <c r="G460" s="1"/>
      <c r="H460" s="4"/>
    </row>
    <row r="461" spans="1:8" ht="12.75">
      <c r="A461" s="2"/>
      <c r="B461" s="25" t="s">
        <v>342</v>
      </c>
      <c r="C461" s="1">
        <v>91</v>
      </c>
      <c r="G461" s="1"/>
      <c r="H461" s="4"/>
    </row>
    <row r="462" spans="1:8" ht="12.75">
      <c r="A462" s="2"/>
      <c r="B462" s="25" t="s">
        <v>343</v>
      </c>
      <c r="C462" s="1">
        <v>92</v>
      </c>
      <c r="G462" s="1"/>
      <c r="H462" s="4"/>
    </row>
    <row r="463" spans="1:8" ht="12.75">
      <c r="A463" s="2"/>
      <c r="B463" s="25" t="s">
        <v>344</v>
      </c>
      <c r="C463" s="1">
        <v>93</v>
      </c>
      <c r="G463" s="1"/>
      <c r="H463" s="4"/>
    </row>
    <row r="464" spans="1:8" ht="12.75">
      <c r="A464" s="2"/>
      <c r="B464" s="59"/>
      <c r="C464" s="1">
        <v>94</v>
      </c>
      <c r="G464" s="1"/>
      <c r="H464" s="4"/>
    </row>
    <row r="465" spans="1:8" ht="12.75">
      <c r="A465" s="2"/>
      <c r="B465" s="10"/>
      <c r="C465" s="1">
        <v>95</v>
      </c>
      <c r="G465" s="1"/>
      <c r="H465" s="4"/>
    </row>
    <row r="466" spans="1:8" ht="12.75">
      <c r="A466" s="2"/>
      <c r="B466" s="25" t="s">
        <v>213</v>
      </c>
      <c r="C466" s="1">
        <v>96</v>
      </c>
      <c r="G466" s="1"/>
      <c r="H466" s="4"/>
    </row>
    <row r="467" spans="1:8" ht="12.75">
      <c r="A467" s="2"/>
      <c r="B467" s="25" t="s">
        <v>215</v>
      </c>
      <c r="C467" s="1">
        <v>97</v>
      </c>
      <c r="G467" s="1"/>
      <c r="H467" s="4"/>
    </row>
    <row r="468" spans="1:8" ht="12.75">
      <c r="A468" s="2"/>
      <c r="B468" s="25" t="s">
        <v>224</v>
      </c>
      <c r="C468" s="1">
        <v>98</v>
      </c>
      <c r="G468" s="1"/>
      <c r="H468" s="4"/>
    </row>
    <row r="469" spans="1:8" ht="12.75">
      <c r="A469" s="2"/>
      <c r="B469" s="25" t="s">
        <v>345</v>
      </c>
      <c r="C469" s="1">
        <v>99</v>
      </c>
      <c r="G469" s="1"/>
      <c r="H469" s="4"/>
    </row>
    <row r="470" spans="1:8" ht="12.75">
      <c r="A470" s="2"/>
      <c r="B470" s="10"/>
      <c r="C470" s="1">
        <v>2000</v>
      </c>
      <c r="G470" s="1"/>
      <c r="H470" s="4"/>
    </row>
    <row r="471" spans="1:8" ht="12.75">
      <c r="A471" s="2"/>
      <c r="B471" s="25" t="s">
        <v>219</v>
      </c>
      <c r="C471" s="1">
        <v>2001</v>
      </c>
      <c r="G471" s="1"/>
      <c r="H471" s="4"/>
    </row>
    <row r="472" spans="1:8" ht="12.75">
      <c r="A472" s="2"/>
      <c r="B472" s="25" t="s">
        <v>226</v>
      </c>
      <c r="C472" s="1">
        <v>2002</v>
      </c>
      <c r="G472" s="1"/>
      <c r="H472" s="4"/>
    </row>
    <row r="473" spans="1:8" ht="12.75">
      <c r="A473" s="2"/>
      <c r="B473" s="25" t="s">
        <v>346</v>
      </c>
      <c r="C473" s="1">
        <v>2003</v>
      </c>
      <c r="G473" s="1"/>
      <c r="H473" s="4"/>
    </row>
    <row r="474" spans="1:8" ht="12.75">
      <c r="A474" s="2"/>
      <c r="B474" s="25" t="s">
        <v>347</v>
      </c>
      <c r="C474" s="1">
        <v>2004</v>
      </c>
      <c r="G474" s="1"/>
      <c r="H474" s="4"/>
    </row>
    <row r="475" spans="1:8" ht="12.75">
      <c r="A475" s="2"/>
      <c r="B475" s="25" t="s">
        <v>260</v>
      </c>
      <c r="C475" s="1">
        <v>2005</v>
      </c>
      <c r="G475" s="1"/>
      <c r="H475" s="4"/>
    </row>
    <row r="476" spans="1:8" ht="12.75">
      <c r="A476" s="2"/>
      <c r="B476" s="25" t="s">
        <v>258</v>
      </c>
      <c r="C476" s="1">
        <v>2006</v>
      </c>
      <c r="G476" s="1"/>
      <c r="H476" s="4"/>
    </row>
    <row r="477" spans="1:8" ht="12.75">
      <c r="A477" s="2"/>
      <c r="B477" s="25" t="s">
        <v>348</v>
      </c>
      <c r="C477" s="1">
        <v>2007</v>
      </c>
      <c r="G477" s="1"/>
      <c r="H477" s="4"/>
    </row>
    <row r="478" spans="1:8" ht="12.75">
      <c r="A478" s="2"/>
      <c r="B478" s="10"/>
      <c r="C478" s="1">
        <v>2008</v>
      </c>
      <c r="G478" s="1"/>
      <c r="H478" s="4"/>
    </row>
    <row r="479" spans="1:8" ht="12.75">
      <c r="A479" s="2"/>
      <c r="B479" s="25" t="s">
        <v>349</v>
      </c>
      <c r="C479" s="1">
        <v>2009</v>
      </c>
      <c r="D479" s="1" t="s">
        <v>223</v>
      </c>
      <c r="G479" s="1"/>
      <c r="H479" s="4"/>
    </row>
    <row r="480" spans="1:8" ht="12.75">
      <c r="A480" s="2"/>
      <c r="B480" s="25" t="s">
        <v>350</v>
      </c>
      <c r="C480" s="1">
        <v>2010</v>
      </c>
      <c r="D480" s="1" t="s">
        <v>351</v>
      </c>
      <c r="G480" s="1"/>
      <c r="H480" s="4"/>
    </row>
    <row r="481" spans="1:8" ht="12.75">
      <c r="A481" s="2"/>
      <c r="B481" s="25" t="s">
        <v>352</v>
      </c>
      <c r="C481" s="1">
        <v>2011</v>
      </c>
      <c r="D481" s="1" t="s">
        <v>13</v>
      </c>
      <c r="G481" s="1"/>
      <c r="H481" s="4"/>
    </row>
    <row r="482" spans="1:8" ht="12.75">
      <c r="A482" s="2"/>
      <c r="B482" s="25" t="s">
        <v>353</v>
      </c>
      <c r="D482" s="1" t="s">
        <v>354</v>
      </c>
      <c r="G482" s="1"/>
      <c r="H482" s="4"/>
    </row>
    <row r="483" spans="1:8" ht="12.75">
      <c r="A483" s="2"/>
      <c r="B483" s="25" t="s">
        <v>251</v>
      </c>
      <c r="D483" s="1" t="s">
        <v>355</v>
      </c>
      <c r="G483" s="1"/>
      <c r="H483" s="4"/>
    </row>
    <row r="484" spans="1:8" ht="12.75">
      <c r="A484" s="2"/>
      <c r="B484" s="25" t="s">
        <v>356</v>
      </c>
      <c r="D484" s="1" t="s">
        <v>37</v>
      </c>
      <c r="G484" s="1"/>
      <c r="H484" s="4"/>
    </row>
    <row r="485" spans="1:8" ht="12.75">
      <c r="A485" s="2"/>
      <c r="B485" s="25" t="s">
        <v>357</v>
      </c>
      <c r="D485" s="1" t="s">
        <v>196</v>
      </c>
      <c r="G485" s="1"/>
      <c r="H485" s="4"/>
    </row>
    <row r="486" spans="1:8" ht="12.75">
      <c r="A486" s="2"/>
      <c r="B486" s="25" t="s">
        <v>358</v>
      </c>
      <c r="D486" s="1" t="s">
        <v>359</v>
      </c>
      <c r="G486" s="1"/>
      <c r="H486" s="4"/>
    </row>
    <row r="487" spans="1:8" ht="12.75">
      <c r="A487" s="2"/>
      <c r="B487" s="25" t="s">
        <v>360</v>
      </c>
      <c r="D487" s="1" t="s">
        <v>361</v>
      </c>
      <c r="G487" s="1"/>
      <c r="H487" s="4"/>
    </row>
    <row r="488" spans="1:8" ht="12.75">
      <c r="A488" s="2"/>
      <c r="B488" s="25" t="s">
        <v>362</v>
      </c>
      <c r="D488" s="1" t="s">
        <v>361</v>
      </c>
      <c r="G488" s="1"/>
      <c r="H488" s="4"/>
    </row>
    <row r="489" spans="1:8" ht="12.75">
      <c r="A489" s="2"/>
      <c r="B489" s="1" t="s">
        <v>222</v>
      </c>
      <c r="D489" s="1" t="s">
        <v>363</v>
      </c>
      <c r="G489" s="1"/>
      <c r="H489" s="4"/>
    </row>
    <row r="490" spans="1:8" ht="12.75">
      <c r="A490" s="2"/>
      <c r="B490" s="1" t="s">
        <v>176</v>
      </c>
      <c r="D490" s="1" t="s">
        <v>196</v>
      </c>
      <c r="G490" s="1"/>
      <c r="H490" s="4"/>
    </row>
    <row r="491" spans="1:8" ht="12.75">
      <c r="A491" s="2"/>
      <c r="B491" s="1" t="s">
        <v>215</v>
      </c>
      <c r="D491" s="1" t="s">
        <v>240</v>
      </c>
      <c r="G491" s="1"/>
      <c r="H491" s="4"/>
    </row>
    <row r="492" spans="1:8" ht="12.75">
      <c r="A492" s="2"/>
      <c r="B492" s="1" t="s">
        <v>286</v>
      </c>
      <c r="D492" s="1" t="s">
        <v>227</v>
      </c>
      <c r="G492" s="1"/>
      <c r="H492" s="4"/>
    </row>
    <row r="493" spans="1:8" ht="12.75">
      <c r="A493" s="2"/>
      <c r="B493" s="1" t="s">
        <v>364</v>
      </c>
      <c r="D493" s="1" t="s">
        <v>24</v>
      </c>
      <c r="G493" s="1"/>
      <c r="H493" s="4"/>
    </row>
    <row r="494" spans="1:8" ht="12.75">
      <c r="A494" s="2"/>
      <c r="B494" s="1" t="s">
        <v>216</v>
      </c>
      <c r="D494" s="1" t="s">
        <v>229</v>
      </c>
      <c r="G494" s="1"/>
      <c r="H494" s="4"/>
    </row>
    <row r="495" spans="1:8" ht="12.75">
      <c r="A495" s="2"/>
      <c r="B495" s="1" t="s">
        <v>220</v>
      </c>
      <c r="D495" s="1" t="s">
        <v>37</v>
      </c>
      <c r="G495" s="1"/>
      <c r="H495" s="4"/>
    </row>
    <row r="496" spans="1:8" ht="12.75">
      <c r="A496" s="2"/>
      <c r="B496" s="1" t="s">
        <v>365</v>
      </c>
      <c r="D496" s="1" t="s">
        <v>366</v>
      </c>
      <c r="G496" s="1"/>
      <c r="H496" s="4"/>
    </row>
    <row r="497" spans="1:8" ht="12.75">
      <c r="A497" s="2"/>
      <c r="B497" s="1" t="s">
        <v>367</v>
      </c>
      <c r="D497" s="1" t="s">
        <v>24</v>
      </c>
      <c r="G497" s="1"/>
      <c r="H497" s="4"/>
    </row>
    <row r="498" spans="1:8" ht="12.75">
      <c r="A498" s="2"/>
      <c r="B498" s="1" t="s">
        <v>368</v>
      </c>
      <c r="D498" s="1" t="s">
        <v>369</v>
      </c>
      <c r="G498" s="1"/>
      <c r="H498" s="4"/>
    </row>
    <row r="499" spans="1:8" ht="12.75">
      <c r="A499" s="2"/>
      <c r="B499" s="1" t="s">
        <v>370</v>
      </c>
      <c r="D499" s="1" t="s">
        <v>227</v>
      </c>
      <c r="G499" s="1"/>
      <c r="H499" s="4"/>
    </row>
    <row r="500" spans="1:8" ht="12.75">
      <c r="A500" s="2"/>
      <c r="B500" s="1" t="s">
        <v>371</v>
      </c>
      <c r="D500" s="1" t="s">
        <v>37</v>
      </c>
      <c r="G500" s="1"/>
      <c r="H500" s="4"/>
    </row>
    <row r="501" spans="1:8" ht="12.75">
      <c r="A501" s="2"/>
      <c r="B501" s="1" t="s">
        <v>304</v>
      </c>
      <c r="D501" s="1" t="s">
        <v>229</v>
      </c>
      <c r="G501" s="1"/>
      <c r="H501" s="4"/>
    </row>
    <row r="502" spans="1:8" ht="12.75">
      <c r="A502" s="2"/>
      <c r="B502" s="1" t="s">
        <v>226</v>
      </c>
      <c r="D502" s="1" t="s">
        <v>240</v>
      </c>
      <c r="G502" s="1"/>
      <c r="H502" s="4"/>
    </row>
    <row r="503" spans="1:8" ht="12.75">
      <c r="A503" s="2"/>
      <c r="B503" s="1" t="s">
        <v>345</v>
      </c>
      <c r="D503" s="1" t="s">
        <v>37</v>
      </c>
      <c r="G503" s="1"/>
      <c r="H503" s="4"/>
    </row>
    <row r="504" spans="1:8" ht="12.75">
      <c r="A504" s="2"/>
      <c r="B504" s="1" t="s">
        <v>186</v>
      </c>
      <c r="D504" s="1" t="s">
        <v>369</v>
      </c>
      <c r="G504" s="1"/>
      <c r="H504" s="4"/>
    </row>
    <row r="505" spans="1:8" ht="12.75">
      <c r="A505" s="2"/>
      <c r="B505" s="1" t="s">
        <v>350</v>
      </c>
      <c r="D505" s="1" t="s">
        <v>372</v>
      </c>
      <c r="G505" s="1"/>
      <c r="H505" s="4"/>
    </row>
    <row r="506" spans="1:8" ht="12.75">
      <c r="A506" s="2"/>
      <c r="B506" s="1" t="s">
        <v>373</v>
      </c>
      <c r="D506" s="1" t="s">
        <v>229</v>
      </c>
      <c r="G506" s="1"/>
      <c r="H506" s="4"/>
    </row>
    <row r="507" spans="1:8" ht="12.75">
      <c r="A507" s="2"/>
      <c r="B507" s="1" t="s">
        <v>374</v>
      </c>
      <c r="D507" s="1" t="s">
        <v>221</v>
      </c>
      <c r="G507" s="1"/>
      <c r="H507" s="4"/>
    </row>
    <row r="508" spans="1:8" ht="12.75">
      <c r="A508" s="2"/>
      <c r="B508" s="1" t="s">
        <v>344</v>
      </c>
      <c r="D508" s="1" t="s">
        <v>282</v>
      </c>
      <c r="G508" s="1"/>
      <c r="H508" s="4"/>
    </row>
    <row r="509" spans="1:8" ht="12.75">
      <c r="A509" s="2"/>
      <c r="B509" s="1" t="s">
        <v>346</v>
      </c>
      <c r="D509" s="1" t="s">
        <v>240</v>
      </c>
      <c r="G509" s="1"/>
      <c r="H509" s="4"/>
    </row>
    <row r="510" spans="1:8" ht="12.75">
      <c r="A510" s="2"/>
      <c r="B510" s="26" t="s">
        <v>182</v>
      </c>
      <c r="D510" s="1" t="s">
        <v>37</v>
      </c>
      <c r="G510" s="1"/>
      <c r="H510" s="4"/>
    </row>
    <row r="511" spans="1:8" ht="12.75">
      <c r="A511" s="2"/>
      <c r="B511" s="1" t="s">
        <v>347</v>
      </c>
      <c r="D511" s="1" t="s">
        <v>375</v>
      </c>
      <c r="G511" s="1"/>
      <c r="H511" s="4"/>
    </row>
    <row r="512" spans="1:8" ht="12.75">
      <c r="A512" s="2"/>
      <c r="B512" s="1" t="s">
        <v>352</v>
      </c>
      <c r="D512" s="1" t="s">
        <v>67</v>
      </c>
      <c r="G512" s="1"/>
      <c r="H512" s="4"/>
    </row>
    <row r="513" spans="1:8" ht="12.75">
      <c r="A513" s="2"/>
      <c r="B513" s="1" t="s">
        <v>269</v>
      </c>
      <c r="D513" s="1" t="s">
        <v>376</v>
      </c>
      <c r="G513" s="1"/>
      <c r="H513" s="4"/>
    </row>
    <row r="514" spans="1:8" ht="12.75">
      <c r="A514" s="2"/>
      <c r="B514" s="1" t="s">
        <v>241</v>
      </c>
      <c r="D514" s="1" t="s">
        <v>372</v>
      </c>
      <c r="G514" s="1"/>
      <c r="H514" s="4"/>
    </row>
    <row r="515" spans="1:8" ht="12.75">
      <c r="A515" s="2"/>
      <c r="B515" s="1" t="s">
        <v>377</v>
      </c>
      <c r="D515" s="1" t="s">
        <v>252</v>
      </c>
      <c r="G515" s="1"/>
      <c r="H515" s="4"/>
    </row>
    <row r="516" spans="1:8" ht="12.75">
      <c r="A516" s="2"/>
      <c r="B516" s="1" t="s">
        <v>378</v>
      </c>
      <c r="D516" s="1" t="s">
        <v>201</v>
      </c>
      <c r="G516" s="1"/>
      <c r="H516" s="4"/>
    </row>
    <row r="517" spans="1:8" ht="12.75">
      <c r="A517" s="2"/>
      <c r="B517" s="1" t="s">
        <v>308</v>
      </c>
      <c r="D517" s="1" t="s">
        <v>67</v>
      </c>
      <c r="G517" s="1"/>
      <c r="H517" s="4"/>
    </row>
    <row r="518" spans="1:8" ht="12.75">
      <c r="A518" s="2"/>
      <c r="B518" s="1" t="s">
        <v>330</v>
      </c>
      <c r="D518" s="1" t="s">
        <v>379</v>
      </c>
      <c r="G518" s="1"/>
      <c r="H518" s="4"/>
    </row>
    <row r="519" spans="1:8" ht="12.75">
      <c r="A519" s="2"/>
      <c r="B519" s="1" t="s">
        <v>260</v>
      </c>
      <c r="D519" s="1" t="s">
        <v>380</v>
      </c>
      <c r="G519" s="1"/>
      <c r="H519" s="4"/>
    </row>
    <row r="520" spans="1:8" ht="12.75">
      <c r="A520" s="2"/>
      <c r="B520" s="1" t="s">
        <v>381</v>
      </c>
      <c r="D520" s="1" t="s">
        <v>37</v>
      </c>
      <c r="G520" s="1"/>
      <c r="H520" s="4"/>
    </row>
    <row r="521" spans="1:8" ht="12.75">
      <c r="A521" s="2"/>
      <c r="B521" s="1" t="s">
        <v>382</v>
      </c>
      <c r="D521" s="1" t="s">
        <v>67</v>
      </c>
      <c r="G521" s="1"/>
      <c r="H521" s="4"/>
    </row>
    <row r="522" spans="1:8" ht="12.75">
      <c r="A522" s="2"/>
      <c r="B522" s="1" t="s">
        <v>383</v>
      </c>
      <c r="D522" s="1" t="s">
        <v>240</v>
      </c>
      <c r="G522" s="1"/>
      <c r="H522" s="4"/>
    </row>
    <row r="523" spans="1:8" ht="12.75">
      <c r="A523" s="2"/>
      <c r="B523" s="1" t="s">
        <v>384</v>
      </c>
      <c r="D523" s="1" t="s">
        <v>240</v>
      </c>
      <c r="G523" s="1"/>
      <c r="H523" s="4"/>
    </row>
    <row r="524" spans="1:8" ht="12.75">
      <c r="A524" s="2"/>
      <c r="B524" s="1" t="s">
        <v>385</v>
      </c>
      <c r="D524" s="1" t="s">
        <v>386</v>
      </c>
      <c r="G524" s="1"/>
      <c r="H524" s="4"/>
    </row>
    <row r="525" spans="1:8" ht="12.75">
      <c r="A525" s="2"/>
      <c r="B525" s="1" t="s">
        <v>251</v>
      </c>
      <c r="D525" s="1" t="s">
        <v>387</v>
      </c>
      <c r="G525" s="1"/>
      <c r="H525" s="4"/>
    </row>
    <row r="526" spans="1:8" ht="12.75">
      <c r="A526" s="2"/>
      <c r="B526" s="1" t="s">
        <v>357</v>
      </c>
      <c r="D526" s="1" t="s">
        <v>37</v>
      </c>
      <c r="G526" s="1"/>
      <c r="H526" s="4"/>
    </row>
    <row r="527" spans="1:8" ht="12.75">
      <c r="A527" s="2"/>
      <c r="B527" s="1" t="s">
        <v>388</v>
      </c>
      <c r="D527" s="1" t="s">
        <v>389</v>
      </c>
      <c r="G527" s="1"/>
      <c r="H527" s="4"/>
    </row>
    <row r="528" spans="1:8" ht="12.75">
      <c r="A528" s="2"/>
      <c r="B528" s="1" t="s">
        <v>390</v>
      </c>
      <c r="D528" s="1" t="s">
        <v>386</v>
      </c>
      <c r="G528" s="1"/>
      <c r="H528" s="4"/>
    </row>
    <row r="529" spans="1:8" ht="12.75">
      <c r="A529" s="2"/>
      <c r="B529" s="1" t="s">
        <v>391</v>
      </c>
      <c r="D529" s="1" t="s">
        <v>392</v>
      </c>
      <c r="G529" s="1"/>
      <c r="H529" s="4"/>
    </row>
    <row r="530" spans="1:8" ht="12.75">
      <c r="A530" s="2"/>
      <c r="B530" s="1" t="s">
        <v>306</v>
      </c>
      <c r="D530" s="1" t="s">
        <v>361</v>
      </c>
      <c r="G530" s="1"/>
      <c r="H530" s="4"/>
    </row>
    <row r="531" spans="1:8" ht="12.75">
      <c r="A531" s="2"/>
      <c r="B531" s="1" t="s">
        <v>331</v>
      </c>
      <c r="D531" s="1" t="s">
        <v>229</v>
      </c>
      <c r="G531" s="1"/>
      <c r="H531" s="4"/>
    </row>
    <row r="532" spans="1:8" ht="12.75">
      <c r="A532" s="2"/>
      <c r="B532" s="1" t="s">
        <v>257</v>
      </c>
      <c r="D532" s="1" t="s">
        <v>90</v>
      </c>
      <c r="G532" s="1"/>
      <c r="H532" s="4"/>
    </row>
    <row r="533" spans="1:8" ht="12.75">
      <c r="A533" s="2"/>
      <c r="B533" s="1" t="s">
        <v>324</v>
      </c>
      <c r="D533" s="1" t="s">
        <v>67</v>
      </c>
      <c r="G533" s="1"/>
      <c r="H533" s="4"/>
    </row>
    <row r="534" spans="1:8" ht="12.75">
      <c r="A534" s="2"/>
      <c r="B534" s="1" t="s">
        <v>393</v>
      </c>
      <c r="G534" s="1"/>
      <c r="H534" s="4"/>
    </row>
    <row r="535" spans="1:8" ht="12.75">
      <c r="A535" s="2"/>
      <c r="B535" s="1" t="s">
        <v>323</v>
      </c>
      <c r="G535" s="1"/>
      <c r="H535" s="4"/>
    </row>
    <row r="536" spans="1:8" ht="12.75">
      <c r="A536" s="2"/>
      <c r="B536" s="1" t="s">
        <v>394</v>
      </c>
      <c r="G536" s="1"/>
      <c r="H536" s="4"/>
    </row>
    <row r="537" spans="1:8" ht="12.75">
      <c r="A537" s="2"/>
      <c r="B537" s="1" t="s">
        <v>203</v>
      </c>
      <c r="G537" s="1"/>
      <c r="H537" s="4"/>
    </row>
    <row r="538" spans="1:8" ht="12.75">
      <c r="A538" s="2"/>
      <c r="B538" s="1" t="s">
        <v>395</v>
      </c>
      <c r="G538" s="1"/>
      <c r="H538" s="4"/>
    </row>
    <row r="539" spans="1:8" ht="12.75">
      <c r="A539" s="2"/>
      <c r="B539" s="1" t="s">
        <v>289</v>
      </c>
      <c r="G539" s="1"/>
      <c r="H539" s="4"/>
    </row>
    <row r="540" spans="1:8" ht="12.75">
      <c r="A540" s="2"/>
      <c r="B540" s="1" t="s">
        <v>396</v>
      </c>
      <c r="G540" s="1"/>
      <c r="H540" s="4"/>
    </row>
    <row r="541" spans="1:8" ht="12.75">
      <c r="A541" s="2"/>
      <c r="B541" s="1" t="s">
        <v>320</v>
      </c>
      <c r="G541" s="1"/>
      <c r="H541" s="4"/>
    </row>
    <row r="542" spans="1:8" ht="12.75">
      <c r="A542" s="2"/>
      <c r="B542" s="1" t="s">
        <v>362</v>
      </c>
      <c r="G542" s="1"/>
      <c r="H542" s="4"/>
    </row>
    <row r="543" spans="1:8" ht="12.75">
      <c r="A543" s="2"/>
      <c r="B543" s="1" t="s">
        <v>397</v>
      </c>
      <c r="G543" s="1"/>
      <c r="H543" s="4"/>
    </row>
    <row r="544" spans="1:8" ht="12.75">
      <c r="A544" s="2"/>
      <c r="F544" s="60"/>
      <c r="G544" s="1"/>
      <c r="H544" s="4"/>
    </row>
    <row r="545" spans="1:8" ht="12.75">
      <c r="A545" s="2"/>
      <c r="F545" s="60"/>
      <c r="G545" s="1"/>
      <c r="H545" s="4"/>
    </row>
    <row r="546" spans="1:8" ht="12.75">
      <c r="A546" s="2"/>
      <c r="F546" s="60"/>
      <c r="G546" s="1"/>
      <c r="H546" s="4"/>
    </row>
    <row r="547" spans="1:8" ht="12.75">
      <c r="A547" s="2"/>
      <c r="F547" s="60"/>
      <c r="G547" s="1"/>
      <c r="H547" s="4"/>
    </row>
    <row r="548" spans="1:8" ht="12.75">
      <c r="A548" s="2"/>
      <c r="F548" s="60"/>
      <c r="G548" s="1"/>
      <c r="H548" s="4"/>
    </row>
    <row r="549" spans="1:8" ht="12.75">
      <c r="A549" s="2"/>
      <c r="F549" s="60"/>
      <c r="G549" s="1"/>
      <c r="H549" s="4"/>
    </row>
    <row r="550" spans="1:8" ht="12.75">
      <c r="A550" s="2"/>
      <c r="F550" s="60"/>
      <c r="G550" s="1"/>
      <c r="H550" s="4"/>
    </row>
    <row r="551" spans="1:8" ht="12.75">
      <c r="A551" s="2"/>
      <c r="F551" s="60"/>
      <c r="G551" s="1"/>
      <c r="H551" s="4"/>
    </row>
    <row r="552" spans="1:8" ht="12.75">
      <c r="A552" s="2"/>
      <c r="F552" s="60"/>
      <c r="G552" s="1"/>
      <c r="H552" s="4"/>
    </row>
    <row r="553" spans="1:8" ht="12.75">
      <c r="A553" s="2"/>
      <c r="F553" s="60"/>
      <c r="G553" s="1"/>
      <c r="H553" s="4"/>
    </row>
    <row r="554" spans="1:8" ht="12.75">
      <c r="A554" s="2"/>
      <c r="F554" s="60"/>
      <c r="G554" s="1"/>
      <c r="H554" s="4"/>
    </row>
    <row r="555" spans="1:8" ht="12.75">
      <c r="A555" s="2"/>
      <c r="F555" s="60"/>
      <c r="G555" s="1"/>
      <c r="H555" s="4"/>
    </row>
    <row r="556" spans="1:8" ht="12.75">
      <c r="A556" s="2"/>
      <c r="F556" s="60"/>
      <c r="G556" s="1"/>
      <c r="H556" s="4"/>
    </row>
    <row r="557" spans="1:8" ht="12.75">
      <c r="A557" s="2"/>
      <c r="F557" s="60"/>
      <c r="G557" s="1"/>
      <c r="H557" s="4"/>
    </row>
    <row r="558" spans="1:8" ht="12.75">
      <c r="A558" s="2"/>
      <c r="F558" s="60"/>
      <c r="G558" s="1"/>
      <c r="H558" s="4"/>
    </row>
    <row r="559" spans="1:8" ht="12.75">
      <c r="A559" s="2"/>
      <c r="F559" s="60"/>
      <c r="G559" s="1"/>
      <c r="H559" s="4"/>
    </row>
    <row r="560" spans="1:8" ht="12.75">
      <c r="A560" s="2"/>
      <c r="F560" s="60"/>
      <c r="G560" s="1"/>
      <c r="H560" s="4"/>
    </row>
    <row r="561" spans="1:8" ht="12.75">
      <c r="A561" s="2"/>
      <c r="F561" s="60"/>
      <c r="G561" s="1"/>
      <c r="H561" s="4"/>
    </row>
    <row r="562" spans="1:8" ht="12.75">
      <c r="A562" s="2"/>
      <c r="C562" s="61"/>
      <c r="F562" s="60"/>
      <c r="G562" s="1"/>
      <c r="H562" s="4"/>
    </row>
    <row r="563" spans="1:8" ht="12.75">
      <c r="A563" s="2"/>
      <c r="F563" s="60"/>
      <c r="G563" s="1"/>
      <c r="H563" s="4"/>
    </row>
    <row r="564" spans="1:8" ht="12.75">
      <c r="A564" s="2"/>
      <c r="F564" s="60"/>
      <c r="G564" s="1"/>
      <c r="H564" s="4"/>
    </row>
    <row r="565" spans="1:8" ht="12.75">
      <c r="A565" s="2"/>
      <c r="B565" s="26"/>
      <c r="F565" s="60"/>
      <c r="G565" s="1"/>
      <c r="H565" s="4"/>
    </row>
    <row r="566" spans="1:8" ht="12.75">
      <c r="A566" s="2"/>
      <c r="F566" s="60"/>
      <c r="G566" s="1"/>
      <c r="H566" s="4"/>
    </row>
    <row r="567" spans="1:8" ht="12.75">
      <c r="A567" s="2"/>
      <c r="F567" s="60"/>
      <c r="G567" s="1"/>
      <c r="H567" s="4"/>
    </row>
    <row r="568" spans="1:8" ht="12.75">
      <c r="A568" s="2"/>
      <c r="F568" s="60"/>
      <c r="G568" s="1"/>
      <c r="H568" s="4"/>
    </row>
    <row r="569" spans="1:8" ht="12.75">
      <c r="A569" s="2"/>
      <c r="F569" s="60"/>
      <c r="G569" s="1"/>
      <c r="H569" s="4"/>
    </row>
    <row r="570" spans="1:8" ht="12.75">
      <c r="A570" s="2"/>
      <c r="F570" s="60"/>
      <c r="G570" s="1"/>
      <c r="H570" s="4"/>
    </row>
    <row r="571" spans="1:8" ht="12.75">
      <c r="A571" s="2"/>
      <c r="F571" s="60"/>
      <c r="G571" s="1"/>
      <c r="H571" s="4"/>
    </row>
    <row r="572" spans="1:8" ht="12.75">
      <c r="A572" s="2"/>
      <c r="F572" s="60"/>
      <c r="G572" s="1"/>
      <c r="H572" s="4"/>
    </row>
    <row r="573" spans="1:8" ht="12.75">
      <c r="A573" s="2"/>
      <c r="F573" s="60"/>
      <c r="G573" s="1"/>
      <c r="H573" s="4"/>
    </row>
    <row r="574" spans="1:8" ht="12.75">
      <c r="A574" s="2"/>
      <c r="F574" s="60"/>
      <c r="G574" s="1"/>
      <c r="H574" s="4"/>
    </row>
    <row r="575" spans="1:8" ht="12.75">
      <c r="A575" s="2"/>
      <c r="F575" s="60"/>
      <c r="G575" s="1"/>
      <c r="H575" s="4"/>
    </row>
    <row r="576" spans="1:8" ht="12.75">
      <c r="A576" s="2"/>
      <c r="F576" s="60"/>
      <c r="G576" s="1"/>
      <c r="H576" s="4"/>
    </row>
    <row r="577" spans="1:8" ht="12.75">
      <c r="A577" s="2"/>
      <c r="F577" s="60"/>
      <c r="G577" s="1"/>
      <c r="H577" s="4"/>
    </row>
    <row r="578" spans="1:8" ht="12.75">
      <c r="A578" s="2"/>
      <c r="F578" s="60"/>
      <c r="G578" s="1"/>
      <c r="H578" s="4"/>
    </row>
    <row r="579" spans="1:8" ht="12.75">
      <c r="A579" s="2"/>
      <c r="F579" s="60"/>
      <c r="G579" s="1"/>
      <c r="H579" s="4"/>
    </row>
    <row r="580" spans="1:8" ht="12.75">
      <c r="A580" s="2"/>
      <c r="F580" s="60"/>
      <c r="G580" s="1"/>
      <c r="H580" s="4"/>
    </row>
    <row r="581" spans="1:8" ht="12.75">
      <c r="A581" s="2"/>
      <c r="F581" s="60"/>
      <c r="G581" s="1"/>
      <c r="H581" s="4"/>
    </row>
    <row r="582" spans="1:8" ht="12.75">
      <c r="A582" s="2"/>
      <c r="F582" s="60"/>
      <c r="G582" s="1"/>
      <c r="H582" s="4"/>
    </row>
    <row r="583" spans="1:8" ht="12.75">
      <c r="A583" s="2"/>
      <c r="F583" s="60"/>
      <c r="G583" s="1"/>
      <c r="H583" s="4"/>
    </row>
    <row r="584" spans="1:8" ht="12.75">
      <c r="A584" s="2"/>
      <c r="C584" s="61"/>
      <c r="F584" s="60"/>
      <c r="G584" s="1"/>
      <c r="H584" s="4"/>
    </row>
    <row r="585" spans="1:8" ht="12.75">
      <c r="A585" s="2"/>
      <c r="F585" s="60"/>
      <c r="G585" s="1"/>
      <c r="H585" s="4"/>
    </row>
    <row r="586" spans="1:8" ht="12.75">
      <c r="A586" s="2"/>
      <c r="F586" s="60"/>
      <c r="G586" s="1"/>
      <c r="H586" s="4"/>
    </row>
    <row r="587" spans="1:8" ht="12.75">
      <c r="A587" s="2"/>
      <c r="F587" s="60"/>
      <c r="G587" s="1"/>
      <c r="H587" s="4"/>
    </row>
    <row r="588" spans="1:8" ht="12.75">
      <c r="A588" s="2"/>
      <c r="F588" s="60"/>
      <c r="G588" s="1"/>
      <c r="H588" s="4"/>
    </row>
    <row r="589" spans="1:8" ht="12.75">
      <c r="A589" s="2"/>
      <c r="F589" s="60"/>
      <c r="G589" s="1"/>
      <c r="H589" s="4"/>
    </row>
    <row r="590" spans="1:8" ht="12.75">
      <c r="A590" s="2"/>
      <c r="F590" s="60"/>
      <c r="G590" s="1"/>
      <c r="H590" s="4"/>
    </row>
    <row r="591" spans="1:8" ht="12.75">
      <c r="A591" s="2"/>
      <c r="F591" s="60"/>
      <c r="G591" s="1"/>
      <c r="H591" s="4"/>
    </row>
    <row r="592" spans="1:8" ht="12.75">
      <c r="A592" s="2"/>
      <c r="F592" s="60"/>
      <c r="G592" s="1"/>
      <c r="H592" s="4"/>
    </row>
    <row r="593" spans="1:8" ht="12.75">
      <c r="A593" s="2"/>
      <c r="F593" s="60"/>
      <c r="G593" s="1"/>
      <c r="H593" s="4"/>
    </row>
    <row r="594" spans="1:8" ht="12.75">
      <c r="A594" s="2"/>
      <c r="F594" s="60"/>
      <c r="G594" s="1"/>
      <c r="H594" s="4"/>
    </row>
    <row r="595" spans="1:8" ht="12.75">
      <c r="A595" s="2"/>
      <c r="F595" s="60"/>
      <c r="G595" s="1"/>
      <c r="H595" s="4"/>
    </row>
    <row r="596" spans="1:8" ht="12.75">
      <c r="A596" s="2"/>
      <c r="F596" s="60"/>
      <c r="G596" s="1"/>
      <c r="H596" s="4"/>
    </row>
    <row r="597" spans="1:8" ht="12.75">
      <c r="A597" s="2"/>
      <c r="F597" s="60"/>
      <c r="G597" s="1"/>
      <c r="H597" s="4"/>
    </row>
    <row r="598" spans="1:8" ht="12.75">
      <c r="A598" s="2"/>
      <c r="F598" s="60"/>
      <c r="G598" s="1"/>
      <c r="H598" s="4"/>
    </row>
    <row r="599" spans="1:8" ht="12.75">
      <c r="A599" s="2"/>
      <c r="G599" s="1"/>
      <c r="H599" s="4"/>
    </row>
    <row r="600" spans="1:8" ht="12.75">
      <c r="A600" s="2"/>
      <c r="G600" s="1"/>
      <c r="H600" s="4"/>
    </row>
    <row r="601" spans="1:8" ht="12.75">
      <c r="A601" s="2"/>
      <c r="G601" s="1"/>
      <c r="H601" s="4"/>
    </row>
    <row r="602" spans="1:8" ht="12.75">
      <c r="A602" s="2"/>
      <c r="G602" s="1"/>
      <c r="H602" s="4"/>
    </row>
    <row r="603" spans="1:8" ht="12.75">
      <c r="A603" s="2"/>
      <c r="G603" s="1"/>
      <c r="H603" s="4"/>
    </row>
    <row r="604" spans="1:8" ht="12.75">
      <c r="A604" s="2"/>
      <c r="G604" s="1"/>
      <c r="H604" s="4"/>
    </row>
    <row r="605" spans="1:8" ht="12.75">
      <c r="A605" s="2"/>
      <c r="G605" s="1"/>
      <c r="H605" s="4"/>
    </row>
    <row r="606" spans="1:8" ht="12.75">
      <c r="A606" s="2"/>
      <c r="G606" s="1"/>
      <c r="H606" s="4"/>
    </row>
    <row r="607" spans="1:8" ht="12.75">
      <c r="A607" s="2"/>
      <c r="G607" s="1"/>
      <c r="H607" s="4"/>
    </row>
    <row r="608" spans="1:8" ht="12.75">
      <c r="A608" s="2"/>
      <c r="G608" s="1"/>
      <c r="H608" s="4"/>
    </row>
    <row r="609" spans="1:8" ht="12.75">
      <c r="A609" s="2"/>
      <c r="G609" s="1"/>
      <c r="H609" s="4"/>
    </row>
    <row r="610" spans="1:8" ht="12.75">
      <c r="A610" s="2"/>
      <c r="G610" s="1"/>
      <c r="H610" s="4"/>
    </row>
    <row r="611" spans="1:8" ht="12.75">
      <c r="A611" s="2"/>
      <c r="G611" s="1"/>
      <c r="H611" s="4"/>
    </row>
    <row r="612" spans="1:8" ht="12.75">
      <c r="A612" s="2"/>
      <c r="G612" s="1"/>
      <c r="H612" s="4"/>
    </row>
    <row r="613" spans="1:8" ht="12.75">
      <c r="A613" s="2"/>
      <c r="G613" s="1"/>
      <c r="H613" s="4"/>
    </row>
    <row r="614" spans="1:8" ht="12.75">
      <c r="A614" s="2"/>
      <c r="G614" s="1"/>
      <c r="H614" s="4"/>
    </row>
    <row r="615" spans="1:8" ht="12.75">
      <c r="A615" s="2"/>
      <c r="G615" s="1"/>
      <c r="H615" s="4"/>
    </row>
    <row r="616" spans="1:8" ht="12.75">
      <c r="A616" s="2"/>
      <c r="G616" s="1"/>
      <c r="H616" s="4"/>
    </row>
    <row r="617" spans="1:8" ht="12.75">
      <c r="A617" s="2"/>
      <c r="G617" s="1"/>
      <c r="H617" s="4"/>
    </row>
    <row r="618" spans="1:8" ht="12.75">
      <c r="A618" s="2"/>
      <c r="G618" s="1"/>
      <c r="H618" s="4"/>
    </row>
    <row r="619" spans="1:8" ht="12.75">
      <c r="A619" s="2"/>
      <c r="G619" s="1"/>
      <c r="H619" s="4"/>
    </row>
    <row r="620" spans="1:8" ht="12.75">
      <c r="A620" s="2"/>
      <c r="G620" s="1"/>
      <c r="H620" s="4"/>
    </row>
    <row r="621" spans="1:8" ht="12.75">
      <c r="A621" s="2"/>
      <c r="G621" s="1"/>
      <c r="H621" s="4"/>
    </row>
    <row r="622" spans="1:8" ht="12.75">
      <c r="A622" s="2"/>
      <c r="G622" s="1"/>
      <c r="H622" s="4"/>
    </row>
    <row r="623" spans="1:8" ht="12.75">
      <c r="A623" s="2"/>
      <c r="G623" s="1"/>
      <c r="H623" s="4"/>
    </row>
    <row r="624" spans="1:8" ht="12.75">
      <c r="A624" s="2"/>
      <c r="G624" s="1"/>
      <c r="H624" s="4"/>
    </row>
    <row r="625" spans="1:8" ht="12.75">
      <c r="A625" s="2"/>
      <c r="G625" s="1"/>
      <c r="H625" s="4"/>
    </row>
    <row r="626" spans="1:8" ht="12.75">
      <c r="A626" s="2"/>
      <c r="G626" s="1"/>
      <c r="H626" s="4"/>
    </row>
    <row r="627" spans="1:8" ht="12.75">
      <c r="A627" s="2"/>
      <c r="G627" s="1"/>
      <c r="H627" s="4"/>
    </row>
    <row r="628" spans="1:8" ht="12.75">
      <c r="A628" s="2"/>
      <c r="G628" s="1"/>
      <c r="H628" s="4"/>
    </row>
    <row r="629" spans="1:8" ht="12.75">
      <c r="A629" s="2"/>
      <c r="B629" s="25"/>
      <c r="G629" s="1"/>
      <c r="H629" s="4"/>
    </row>
    <row r="630" spans="1:8" ht="12.75">
      <c r="A630" s="2"/>
      <c r="B630" s="25"/>
      <c r="G630" s="1"/>
      <c r="H630" s="4"/>
    </row>
    <row r="631" spans="1:8" ht="12.75">
      <c r="A631" s="2"/>
      <c r="B631" s="25"/>
      <c r="G631" s="1"/>
      <c r="H631" s="4"/>
    </row>
    <row r="632" spans="1:8" ht="12.75">
      <c r="A632" s="2"/>
      <c r="B632" s="25"/>
      <c r="G632" s="1"/>
      <c r="H632" s="4"/>
    </row>
    <row r="633" spans="1:8" ht="12.75">
      <c r="A633" s="2"/>
      <c r="B633" s="25"/>
      <c r="G633" s="1"/>
      <c r="H633" s="4"/>
    </row>
    <row r="634" spans="1:8" ht="12.75">
      <c r="A634" s="2"/>
      <c r="B634" s="25"/>
      <c r="G634" s="1"/>
      <c r="H634" s="4"/>
    </row>
    <row r="635" spans="1:8" ht="12.75">
      <c r="A635" s="2"/>
      <c r="B635" s="25"/>
      <c r="G635" s="1"/>
      <c r="H635" s="4"/>
    </row>
    <row r="636" spans="1:8" ht="12.75">
      <c r="A636" s="2"/>
      <c r="B636" s="25"/>
      <c r="G636" s="1"/>
      <c r="H636" s="4"/>
    </row>
    <row r="637" spans="1:8" ht="12.75">
      <c r="A637" s="2"/>
      <c r="B637" s="25"/>
      <c r="G637" s="1"/>
      <c r="H637" s="4"/>
    </row>
    <row r="638" spans="1:8" ht="12.75">
      <c r="A638" s="2"/>
      <c r="B638" s="25"/>
      <c r="G638" s="1"/>
      <c r="H638" s="4"/>
    </row>
    <row r="639" spans="1:8" ht="12.75">
      <c r="A639" s="2"/>
      <c r="B639" s="25"/>
      <c r="G639" s="1"/>
      <c r="H639" s="4"/>
    </row>
    <row r="640" spans="1:8" ht="12.75">
      <c r="A640" s="2"/>
      <c r="B640" s="25"/>
      <c r="G640" s="1"/>
      <c r="H640" s="4"/>
    </row>
    <row r="641" spans="1:8" ht="12.75">
      <c r="A641" s="2"/>
      <c r="B641" s="25"/>
      <c r="G641" s="1"/>
      <c r="H641" s="4"/>
    </row>
    <row r="642" spans="1:8" ht="12.75">
      <c r="A642" s="2"/>
      <c r="B642" s="25"/>
      <c r="G642" s="1"/>
      <c r="H642" s="4"/>
    </row>
    <row r="643" spans="1:8" ht="12.75">
      <c r="A643" s="2"/>
      <c r="B643" s="25"/>
      <c r="G643" s="1"/>
      <c r="H643" s="4"/>
    </row>
    <row r="644" spans="1:8" ht="12.75">
      <c r="A644" s="2"/>
      <c r="B644" s="25"/>
      <c r="G644" s="1"/>
      <c r="H644" s="4"/>
    </row>
    <row r="645" spans="1:8" ht="12.75">
      <c r="A645" s="2"/>
      <c r="B645" s="25"/>
      <c r="G645" s="1"/>
      <c r="H645" s="4"/>
    </row>
    <row r="646" spans="1:8" ht="12.75">
      <c r="A646" s="2"/>
      <c r="B646" s="25"/>
      <c r="G646" s="1"/>
      <c r="H646" s="4"/>
    </row>
    <row r="647" spans="1:8" ht="12.75">
      <c r="A647" s="2"/>
      <c r="B647" s="25"/>
      <c r="G647" s="1"/>
      <c r="H647" s="4"/>
    </row>
    <row r="648" spans="1:8" ht="12.75">
      <c r="A648" s="2"/>
      <c r="B648" s="25"/>
      <c r="G648" s="1"/>
      <c r="H648" s="4"/>
    </row>
    <row r="649" spans="1:8" ht="12.75">
      <c r="A649" s="2"/>
      <c r="B649" s="25"/>
      <c r="G649" s="1"/>
      <c r="H649" s="4"/>
    </row>
    <row r="650" spans="1:8" ht="12.75">
      <c r="A650" s="2"/>
      <c r="B650" s="25"/>
      <c r="G650" s="1"/>
      <c r="H650" s="4"/>
    </row>
    <row r="651" spans="1:8" ht="12.75">
      <c r="A651" s="2"/>
      <c r="B651" s="25"/>
      <c r="G651" s="1"/>
      <c r="H651" s="4"/>
    </row>
    <row r="652" spans="1:8" ht="12.75">
      <c r="A652" s="2"/>
      <c r="B652" s="25"/>
      <c r="G652" s="1"/>
      <c r="H652" s="4"/>
    </row>
    <row r="653" spans="1:8" ht="12.75">
      <c r="A653" s="2"/>
      <c r="B653" s="25"/>
      <c r="G653" s="1"/>
      <c r="H653" s="4"/>
    </row>
    <row r="654" spans="1:8" ht="12.75">
      <c r="A654" s="2"/>
      <c r="B654" s="25"/>
      <c r="G654" s="1"/>
      <c r="H654" s="4"/>
    </row>
  </sheetData>
  <sheetProtection selectLockedCells="1" selectUnlockedCells="1"/>
  <mergeCells count="9">
    <mergeCell ref="A2:B3"/>
    <mergeCell ref="C2:E3"/>
    <mergeCell ref="F2:F3"/>
    <mergeCell ref="A57:B58"/>
    <mergeCell ref="C57:E58"/>
    <mergeCell ref="F57:F58"/>
    <mergeCell ref="A120:B121"/>
    <mergeCell ref="C120:E121"/>
    <mergeCell ref="F120:F121"/>
  </mergeCells>
  <printOptions/>
  <pageMargins left="0.23055555555555557" right="0.26666666666666666" top="0.20902777777777778" bottom="0.2354166666666666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zoomScale="122" zoomScaleNormal="122" workbookViewId="0" topLeftCell="A4">
      <selection activeCell="F92" sqref="F92"/>
    </sheetView>
  </sheetViews>
  <sheetFormatPr defaultColWidth="12.57421875" defaultRowHeight="12.75"/>
  <cols>
    <col min="1" max="1" width="10.00390625" style="0" customWidth="1"/>
    <col min="2" max="2" width="6.7109375" style="62" customWidth="1"/>
    <col min="3" max="3" width="6.7109375" style="63" customWidth="1"/>
    <col min="4" max="4" width="7.7109375" style="1" customWidth="1"/>
    <col min="5" max="5" width="20.00390625" style="26" customWidth="1"/>
    <col min="6" max="6" width="22.8515625" style="1" customWidth="1"/>
    <col min="7" max="7" width="9.00390625" style="1" customWidth="1"/>
    <col min="8" max="8" width="8.7109375" style="1" customWidth="1"/>
    <col min="9" max="9" width="9.00390625" style="1" customWidth="1"/>
    <col min="10" max="10" width="11.57421875" style="0" customWidth="1"/>
    <col min="11" max="11" width="11.57421875" style="1" customWidth="1"/>
    <col min="12" max="16384" width="11.57421875" style="0" customWidth="1"/>
  </cols>
  <sheetData>
    <row r="1" spans="1:9" ht="14.25" customHeight="1">
      <c r="A1" s="5" t="s">
        <v>398</v>
      </c>
      <c r="B1" s="5"/>
      <c r="C1" s="5"/>
      <c r="D1" s="64" t="s">
        <v>1</v>
      </c>
      <c r="E1" s="64"/>
      <c r="F1" s="64"/>
      <c r="G1" s="64"/>
      <c r="H1" s="65">
        <v>43302</v>
      </c>
      <c r="I1" s="65"/>
    </row>
    <row r="2" spans="1:9" ht="14.25" customHeight="1">
      <c r="A2" s="5"/>
      <c r="B2" s="5"/>
      <c r="C2" s="5"/>
      <c r="D2" s="64"/>
      <c r="E2" s="64"/>
      <c r="F2" s="64"/>
      <c r="G2" s="64"/>
      <c r="H2" s="65"/>
      <c r="I2" s="65"/>
    </row>
    <row r="3" spans="1:8" ht="15" customHeight="1">
      <c r="A3" s="66" t="s">
        <v>399</v>
      </c>
      <c r="B3" s="66"/>
      <c r="C3" s="66"/>
      <c r="E3" s="67"/>
      <c r="F3" s="68"/>
      <c r="G3" s="69"/>
      <c r="H3" s="70"/>
    </row>
    <row r="4" spans="1:9" ht="14.25" customHeight="1">
      <c r="A4" s="71" t="s">
        <v>8</v>
      </c>
      <c r="B4" s="71"/>
      <c r="C4" s="71"/>
      <c r="D4" s="72" t="s">
        <v>10</v>
      </c>
      <c r="E4" s="73" t="s">
        <v>400</v>
      </c>
      <c r="F4" s="72" t="s">
        <v>5</v>
      </c>
      <c r="G4" s="74" t="s">
        <v>6</v>
      </c>
      <c r="H4" s="74" t="s">
        <v>7</v>
      </c>
      <c r="I4" s="74" t="s">
        <v>401</v>
      </c>
    </row>
    <row r="5" spans="1:9" ht="12.75">
      <c r="A5" s="13" t="s">
        <v>402</v>
      </c>
      <c r="B5" s="13" t="s">
        <v>403</v>
      </c>
      <c r="C5" s="13"/>
      <c r="D5" s="72"/>
      <c r="E5" s="72"/>
      <c r="F5" s="72"/>
      <c r="G5" s="72"/>
      <c r="H5" s="72"/>
      <c r="I5" s="74"/>
    </row>
    <row r="6" spans="1:9" ht="12.75">
      <c r="A6" s="13" t="s">
        <v>404</v>
      </c>
      <c r="B6" s="13" t="s">
        <v>405</v>
      </c>
      <c r="C6" s="13" t="s">
        <v>406</v>
      </c>
      <c r="D6" s="72" t="s">
        <v>10</v>
      </c>
      <c r="E6" s="73" t="s">
        <v>400</v>
      </c>
      <c r="F6" s="72" t="s">
        <v>5</v>
      </c>
      <c r="G6" s="74" t="s">
        <v>6</v>
      </c>
      <c r="H6" s="74" t="s">
        <v>7</v>
      </c>
      <c r="I6" s="74" t="s">
        <v>401</v>
      </c>
    </row>
    <row r="7" spans="1:11" ht="12.75">
      <c r="A7" s="9" t="s">
        <v>407</v>
      </c>
      <c r="B7" s="9" t="s">
        <v>408</v>
      </c>
      <c r="C7" s="9" t="s">
        <v>409</v>
      </c>
      <c r="D7" s="1">
        <v>86</v>
      </c>
      <c r="E7" s="1" t="s">
        <v>212</v>
      </c>
      <c r="F7" s="1" t="s">
        <v>63</v>
      </c>
      <c r="G7" s="1">
        <v>175</v>
      </c>
      <c r="H7" s="60">
        <v>0.0300662962962963</v>
      </c>
      <c r="I7" s="60">
        <f>H7/12</f>
        <v>0.002505524691358025</v>
      </c>
      <c r="K7"/>
    </row>
    <row r="8" spans="1:11" ht="12.75">
      <c r="A8" s="9" t="s">
        <v>410</v>
      </c>
      <c r="B8" s="9" t="s">
        <v>411</v>
      </c>
      <c r="C8" s="9" t="s">
        <v>409</v>
      </c>
      <c r="D8" s="1">
        <v>82</v>
      </c>
      <c r="E8" s="1" t="s">
        <v>412</v>
      </c>
      <c r="F8" s="1" t="s">
        <v>413</v>
      </c>
      <c r="G8" s="1">
        <v>101</v>
      </c>
      <c r="H8" s="60">
        <v>0.0309999537037037</v>
      </c>
      <c r="I8" s="60">
        <f>H8/12</f>
        <v>0.0025833294753086415</v>
      </c>
      <c r="K8"/>
    </row>
    <row r="9" spans="1:11" ht="12.75">
      <c r="A9" s="9" t="s">
        <v>414</v>
      </c>
      <c r="B9" s="9" t="s">
        <v>415</v>
      </c>
      <c r="C9" s="9" t="s">
        <v>409</v>
      </c>
      <c r="D9" s="26">
        <v>85</v>
      </c>
      <c r="E9" s="1" t="s">
        <v>416</v>
      </c>
      <c r="F9" s="1" t="s">
        <v>417</v>
      </c>
      <c r="G9" s="1">
        <v>76</v>
      </c>
      <c r="H9" s="60">
        <v>0.031127962962963003</v>
      </c>
      <c r="I9" s="60">
        <f>H9/12</f>
        <v>0.0025939969135802504</v>
      </c>
      <c r="K9"/>
    </row>
    <row r="10" spans="1:11" ht="12.75">
      <c r="A10" s="9" t="s">
        <v>418</v>
      </c>
      <c r="B10" s="9" t="s">
        <v>419</v>
      </c>
      <c r="C10" s="9" t="s">
        <v>409</v>
      </c>
      <c r="D10" s="1">
        <v>80</v>
      </c>
      <c r="E10" s="1" t="s">
        <v>420</v>
      </c>
      <c r="F10" s="1" t="s">
        <v>221</v>
      </c>
      <c r="G10" s="1">
        <v>71</v>
      </c>
      <c r="H10" s="60">
        <v>0.0325980439814815</v>
      </c>
      <c r="I10" s="60">
        <f>H10/12</f>
        <v>0.0027165036651234584</v>
      </c>
      <c r="K10"/>
    </row>
    <row r="11" spans="1:11" ht="12.75">
      <c r="A11" s="9" t="s">
        <v>421</v>
      </c>
      <c r="B11" s="9" t="s">
        <v>422</v>
      </c>
      <c r="C11" s="9" t="s">
        <v>409</v>
      </c>
      <c r="D11" s="1">
        <v>83</v>
      </c>
      <c r="E11" s="1" t="s">
        <v>423</v>
      </c>
      <c r="F11" s="1" t="s">
        <v>63</v>
      </c>
      <c r="G11" s="1">
        <v>88</v>
      </c>
      <c r="H11" s="60">
        <v>0.0342725231481481</v>
      </c>
      <c r="I11" s="60">
        <f>H11/12</f>
        <v>0.0028560435956790082</v>
      </c>
      <c r="K11"/>
    </row>
    <row r="12" spans="1:11" ht="12.75">
      <c r="A12" s="9" t="s">
        <v>424</v>
      </c>
      <c r="B12" s="9" t="s">
        <v>425</v>
      </c>
      <c r="C12" s="9" t="s">
        <v>409</v>
      </c>
      <c r="D12" s="75">
        <v>89</v>
      </c>
      <c r="E12" s="1" t="s">
        <v>426</v>
      </c>
      <c r="F12" s="1" t="s">
        <v>427</v>
      </c>
      <c r="G12" s="1">
        <v>162</v>
      </c>
      <c r="H12" s="60">
        <v>0.035601412037037004</v>
      </c>
      <c r="I12" s="60">
        <f>H12/12</f>
        <v>0.0029667843364197502</v>
      </c>
      <c r="K12"/>
    </row>
    <row r="13" spans="1:11" ht="12.75">
      <c r="A13" s="9" t="s">
        <v>428</v>
      </c>
      <c r="B13" s="9" t="s">
        <v>429</v>
      </c>
      <c r="C13" s="9" t="s">
        <v>409</v>
      </c>
      <c r="D13" s="1">
        <v>87</v>
      </c>
      <c r="E13" s="1" t="s">
        <v>430</v>
      </c>
      <c r="F13" s="1" t="s">
        <v>431</v>
      </c>
      <c r="G13" s="1">
        <v>189</v>
      </c>
      <c r="H13" s="60">
        <v>0.0360974074074074</v>
      </c>
      <c r="I13" s="60">
        <f>H13/12</f>
        <v>0.0030081172839506163</v>
      </c>
      <c r="K13"/>
    </row>
    <row r="14" spans="1:11" ht="12.75">
      <c r="A14" s="9" t="s">
        <v>432</v>
      </c>
      <c r="B14" s="9" t="s">
        <v>433</v>
      </c>
      <c r="C14" s="9" t="s">
        <v>409</v>
      </c>
      <c r="D14" s="1">
        <v>83</v>
      </c>
      <c r="E14" s="1" t="s">
        <v>434</v>
      </c>
      <c r="F14" s="1" t="s">
        <v>435</v>
      </c>
      <c r="G14" s="1">
        <v>193</v>
      </c>
      <c r="H14" s="60">
        <v>0.0365235185185185</v>
      </c>
      <c r="I14" s="60">
        <f>H14/12</f>
        <v>0.003043626543209875</v>
      </c>
      <c r="K14"/>
    </row>
    <row r="15" spans="1:11" ht="12.75">
      <c r="A15" s="9" t="s">
        <v>436</v>
      </c>
      <c r="B15" s="9" t="s">
        <v>437</v>
      </c>
      <c r="C15" s="9" t="s">
        <v>409</v>
      </c>
      <c r="D15" s="1">
        <v>81</v>
      </c>
      <c r="E15" s="1" t="s">
        <v>438</v>
      </c>
      <c r="F15" s="1" t="s">
        <v>90</v>
      </c>
      <c r="G15" s="1">
        <v>159</v>
      </c>
      <c r="H15" s="60">
        <v>0.0386495601851852</v>
      </c>
      <c r="I15" s="60">
        <f>H15/12</f>
        <v>0.0032207966820987665</v>
      </c>
      <c r="K15"/>
    </row>
    <row r="16" spans="1:11" ht="12.75">
      <c r="A16" s="9" t="s">
        <v>439</v>
      </c>
      <c r="B16" s="9" t="s">
        <v>440</v>
      </c>
      <c r="C16" s="63" t="s">
        <v>409</v>
      </c>
      <c r="D16" s="1">
        <v>83</v>
      </c>
      <c r="E16" s="26" t="s">
        <v>441</v>
      </c>
      <c r="F16" s="1" t="s">
        <v>442</v>
      </c>
      <c r="G16" s="1">
        <v>47</v>
      </c>
      <c r="H16" s="60">
        <v>0.0421319444444444</v>
      </c>
      <c r="I16" s="60">
        <f>H16/12</f>
        <v>0.003510995370370367</v>
      </c>
      <c r="K16"/>
    </row>
    <row r="17" spans="1:11" ht="12.75">
      <c r="A17" s="9" t="s">
        <v>443</v>
      </c>
      <c r="B17" s="9" t="s">
        <v>444</v>
      </c>
      <c r="C17" s="9" t="s">
        <v>409</v>
      </c>
      <c r="D17" s="1">
        <v>82</v>
      </c>
      <c r="E17" s="1" t="s">
        <v>445</v>
      </c>
      <c r="F17" s="1" t="s">
        <v>34</v>
      </c>
      <c r="G17" s="1">
        <v>87</v>
      </c>
      <c r="H17" s="60">
        <v>0.0446313773148148</v>
      </c>
      <c r="I17" s="60">
        <f>H17/12</f>
        <v>0.003719281442901233</v>
      </c>
      <c r="K17"/>
    </row>
    <row r="18" spans="1:11" ht="12.75">
      <c r="A18" s="9" t="s">
        <v>446</v>
      </c>
      <c r="B18" s="9" t="s">
        <v>447</v>
      </c>
      <c r="C18" s="9" t="s">
        <v>409</v>
      </c>
      <c r="D18" s="1">
        <v>80</v>
      </c>
      <c r="E18" s="1" t="s">
        <v>448</v>
      </c>
      <c r="F18" s="1" t="s">
        <v>34</v>
      </c>
      <c r="G18" s="1">
        <v>86</v>
      </c>
      <c r="H18" s="60">
        <v>0.044633900462963005</v>
      </c>
      <c r="I18" s="60">
        <f>H18/12</f>
        <v>0.003719491705246917</v>
      </c>
      <c r="K18"/>
    </row>
    <row r="19" spans="1:11" ht="12.75">
      <c r="A19" s="14" t="s">
        <v>404</v>
      </c>
      <c r="B19" s="13" t="s">
        <v>405</v>
      </c>
      <c r="C19" s="14" t="s">
        <v>449</v>
      </c>
      <c r="D19" s="72" t="s">
        <v>10</v>
      </c>
      <c r="E19" s="73" t="s">
        <v>400</v>
      </c>
      <c r="F19" s="72" t="s">
        <v>5</v>
      </c>
      <c r="G19" s="74" t="s">
        <v>6</v>
      </c>
      <c r="H19" s="74" t="s">
        <v>7</v>
      </c>
      <c r="I19" s="74" t="s">
        <v>401</v>
      </c>
      <c r="K19"/>
    </row>
    <row r="20" spans="1:11" ht="12.75">
      <c r="A20" s="9" t="s">
        <v>450</v>
      </c>
      <c r="B20" s="9" t="s">
        <v>408</v>
      </c>
      <c r="C20" s="9" t="s">
        <v>451</v>
      </c>
      <c r="D20" s="1">
        <v>77</v>
      </c>
      <c r="E20" s="1" t="s">
        <v>215</v>
      </c>
      <c r="F20" s="1" t="s">
        <v>13</v>
      </c>
      <c r="G20" s="1">
        <v>26</v>
      </c>
      <c r="H20" s="60">
        <v>0.0312803472222222</v>
      </c>
      <c r="I20" s="60">
        <f>H20/12</f>
        <v>0.00260669560185185</v>
      </c>
      <c r="K20"/>
    </row>
    <row r="21" spans="1:11" ht="12.75">
      <c r="A21" s="9" t="s">
        <v>452</v>
      </c>
      <c r="B21" s="9" t="s">
        <v>411</v>
      </c>
      <c r="C21" s="9" t="s">
        <v>451</v>
      </c>
      <c r="D21" s="1">
        <v>77</v>
      </c>
      <c r="E21" s="1" t="s">
        <v>453</v>
      </c>
      <c r="F21" s="1" t="s">
        <v>116</v>
      </c>
      <c r="G21" s="1">
        <v>176</v>
      </c>
      <c r="H21" s="60">
        <v>0.0315993981481481</v>
      </c>
      <c r="I21" s="60">
        <f>H21/12</f>
        <v>0.0026332831790123416</v>
      </c>
      <c r="K21"/>
    </row>
    <row r="22" spans="1:11" ht="12.75">
      <c r="A22" s="9" t="s">
        <v>454</v>
      </c>
      <c r="B22" s="9" t="s">
        <v>415</v>
      </c>
      <c r="C22" s="9" t="s">
        <v>451</v>
      </c>
      <c r="D22" s="1">
        <v>75</v>
      </c>
      <c r="E22" s="1" t="s">
        <v>455</v>
      </c>
      <c r="F22" s="1" t="s">
        <v>456</v>
      </c>
      <c r="G22" s="1">
        <v>198</v>
      </c>
      <c r="H22" s="60">
        <v>0.0321130787037037</v>
      </c>
      <c r="I22" s="60">
        <f>H22/12</f>
        <v>0.0026760898919753087</v>
      </c>
      <c r="K22"/>
    </row>
    <row r="23" spans="1:11" ht="12.75">
      <c r="A23" s="9" t="s">
        <v>457</v>
      </c>
      <c r="B23" s="9" t="s">
        <v>419</v>
      </c>
      <c r="C23" s="9" t="s">
        <v>451</v>
      </c>
      <c r="D23" s="1">
        <v>72</v>
      </c>
      <c r="E23" s="1" t="s">
        <v>458</v>
      </c>
      <c r="F23" s="1" t="s">
        <v>13</v>
      </c>
      <c r="G23" s="1">
        <v>105</v>
      </c>
      <c r="H23" s="60">
        <v>0.0331873842592593</v>
      </c>
      <c r="I23" s="60">
        <f>H23/12</f>
        <v>0.0027656153549382753</v>
      </c>
      <c r="K23"/>
    </row>
    <row r="24" spans="1:11" ht="12.75">
      <c r="A24" s="9" t="s">
        <v>459</v>
      </c>
      <c r="B24" s="9" t="s">
        <v>422</v>
      </c>
      <c r="C24" s="9" t="s">
        <v>451</v>
      </c>
      <c r="D24" s="76">
        <v>77</v>
      </c>
      <c r="E24" s="1" t="s">
        <v>460</v>
      </c>
      <c r="F24" s="1" t="s">
        <v>24</v>
      </c>
      <c r="G24" s="26">
        <v>118</v>
      </c>
      <c r="H24" s="60">
        <v>0.0362487037037037</v>
      </c>
      <c r="I24" s="60">
        <f>H24/12</f>
        <v>0.003020725308641975</v>
      </c>
      <c r="K24"/>
    </row>
    <row r="25" spans="1:11" ht="12.75">
      <c r="A25" s="9" t="s">
        <v>461</v>
      </c>
      <c r="B25" s="9" t="s">
        <v>425</v>
      </c>
      <c r="C25" s="9" t="s">
        <v>451</v>
      </c>
      <c r="D25" s="1">
        <v>74</v>
      </c>
      <c r="E25" s="1" t="s">
        <v>345</v>
      </c>
      <c r="F25" s="1" t="s">
        <v>63</v>
      </c>
      <c r="G25" s="1">
        <v>199</v>
      </c>
      <c r="H25" s="60">
        <v>0.0366347337962963</v>
      </c>
      <c r="I25" s="60">
        <f>H25/12</f>
        <v>0.003052894483024692</v>
      </c>
      <c r="K25"/>
    </row>
    <row r="26" spans="1:11" ht="12.75">
      <c r="A26" s="9" t="s">
        <v>462</v>
      </c>
      <c r="B26" s="9" t="s">
        <v>429</v>
      </c>
      <c r="C26" s="9" t="s">
        <v>451</v>
      </c>
      <c r="D26" s="77">
        <v>76</v>
      </c>
      <c r="E26" s="1" t="s">
        <v>463</v>
      </c>
      <c r="F26" s="1" t="s">
        <v>49</v>
      </c>
      <c r="G26" s="1">
        <v>155</v>
      </c>
      <c r="H26" s="60">
        <v>0.0368024768518519</v>
      </c>
      <c r="I26" s="60">
        <f>H26/12</f>
        <v>0.0030668730709876584</v>
      </c>
      <c r="K26"/>
    </row>
    <row r="27" spans="1:11" ht="12.75">
      <c r="A27" s="9" t="s">
        <v>464</v>
      </c>
      <c r="B27" s="9" t="s">
        <v>433</v>
      </c>
      <c r="C27" s="9" t="s">
        <v>451</v>
      </c>
      <c r="D27" s="1">
        <v>78</v>
      </c>
      <c r="E27" s="1" t="s">
        <v>96</v>
      </c>
      <c r="F27" s="1" t="s">
        <v>97</v>
      </c>
      <c r="G27" s="1">
        <v>139</v>
      </c>
      <c r="H27" s="60">
        <v>0.0377852430555556</v>
      </c>
      <c r="I27" s="60">
        <f>H27/12</f>
        <v>0.0031487702546296333</v>
      </c>
      <c r="K27"/>
    </row>
    <row r="28" spans="1:11" ht="12.75">
      <c r="A28" s="9" t="s">
        <v>465</v>
      </c>
      <c r="B28" s="9" t="s">
        <v>437</v>
      </c>
      <c r="C28" s="9" t="s">
        <v>451</v>
      </c>
      <c r="D28" s="1">
        <v>73</v>
      </c>
      <c r="E28" s="1" t="s">
        <v>466</v>
      </c>
      <c r="F28" s="1" t="s">
        <v>13</v>
      </c>
      <c r="G28" s="1">
        <v>74</v>
      </c>
      <c r="H28" s="60">
        <v>0.039001099537037</v>
      </c>
      <c r="I28" s="60">
        <f>H28/12</f>
        <v>0.0032500916280864167</v>
      </c>
      <c r="K28"/>
    </row>
    <row r="29" spans="1:11" ht="12.75">
      <c r="A29" s="9" t="s">
        <v>467</v>
      </c>
      <c r="B29" s="9" t="s">
        <v>440</v>
      </c>
      <c r="C29" s="9" t="s">
        <v>451</v>
      </c>
      <c r="D29" s="1">
        <v>70</v>
      </c>
      <c r="E29" s="1" t="s">
        <v>468</v>
      </c>
      <c r="F29" s="1" t="s">
        <v>24</v>
      </c>
      <c r="G29" s="1">
        <v>197</v>
      </c>
      <c r="H29" s="60">
        <v>0.039470000000000005</v>
      </c>
      <c r="I29" s="60">
        <f>H29/12</f>
        <v>0.0032891666666666672</v>
      </c>
      <c r="K29"/>
    </row>
    <row r="30" spans="1:11" ht="12.75">
      <c r="A30" s="9" t="s">
        <v>469</v>
      </c>
      <c r="B30" s="9" t="s">
        <v>444</v>
      </c>
      <c r="C30" s="9" t="s">
        <v>451</v>
      </c>
      <c r="D30" s="1">
        <v>73</v>
      </c>
      <c r="E30" s="1" t="s">
        <v>470</v>
      </c>
      <c r="F30" s="1" t="s">
        <v>471</v>
      </c>
      <c r="G30" s="26">
        <v>190</v>
      </c>
      <c r="H30" s="60">
        <v>0.0401355324074074</v>
      </c>
      <c r="I30" s="60">
        <f>H30/12</f>
        <v>0.0033446277006172836</v>
      </c>
      <c r="K30"/>
    </row>
    <row r="31" spans="1:11" ht="12.75">
      <c r="A31" s="9" t="s">
        <v>472</v>
      </c>
      <c r="B31" s="9" t="s">
        <v>447</v>
      </c>
      <c r="C31" s="9" t="s">
        <v>451</v>
      </c>
      <c r="D31" s="76">
        <v>73</v>
      </c>
      <c r="E31" s="1" t="s">
        <v>473</v>
      </c>
      <c r="F31" s="1" t="s">
        <v>413</v>
      </c>
      <c r="G31" s="1">
        <v>97</v>
      </c>
      <c r="H31" s="60">
        <v>0.0404092592592593</v>
      </c>
      <c r="I31" s="60">
        <f>H31/12</f>
        <v>0.0033674382716049416</v>
      </c>
      <c r="K31"/>
    </row>
    <row r="32" spans="1:11" ht="12.75">
      <c r="A32" s="9" t="s">
        <v>474</v>
      </c>
      <c r="B32" s="9" t="s">
        <v>475</v>
      </c>
      <c r="C32" s="9" t="s">
        <v>451</v>
      </c>
      <c r="D32" s="1">
        <v>74</v>
      </c>
      <c r="E32" s="1" t="s">
        <v>476</v>
      </c>
      <c r="F32" s="1" t="s">
        <v>13</v>
      </c>
      <c r="G32" s="1">
        <v>98</v>
      </c>
      <c r="H32" s="60">
        <v>0.0411526041666667</v>
      </c>
      <c r="I32" s="60">
        <f>H32/12</f>
        <v>0.003429383680555558</v>
      </c>
      <c r="K32"/>
    </row>
    <row r="33" spans="1:11" ht="12.75">
      <c r="A33" s="9" t="s">
        <v>477</v>
      </c>
      <c r="B33" s="9" t="s">
        <v>478</v>
      </c>
      <c r="C33" s="63" t="s">
        <v>451</v>
      </c>
      <c r="D33" s="1">
        <v>76</v>
      </c>
      <c r="E33" s="26" t="s">
        <v>243</v>
      </c>
      <c r="F33" s="1" t="s">
        <v>479</v>
      </c>
      <c r="G33" s="1">
        <v>116</v>
      </c>
      <c r="H33" s="60">
        <v>0.0413313541666667</v>
      </c>
      <c r="I33" s="60">
        <f>H33/12</f>
        <v>0.0034442795138888917</v>
      </c>
      <c r="K33"/>
    </row>
    <row r="34" spans="1:11" ht="12.75">
      <c r="A34" s="9" t="s">
        <v>480</v>
      </c>
      <c r="B34" s="9" t="s">
        <v>481</v>
      </c>
      <c r="C34" s="9" t="s">
        <v>451</v>
      </c>
      <c r="D34" s="76">
        <v>72</v>
      </c>
      <c r="E34" s="1" t="s">
        <v>482</v>
      </c>
      <c r="F34" s="1" t="s">
        <v>24</v>
      </c>
      <c r="G34" s="1">
        <v>109</v>
      </c>
      <c r="H34" s="60">
        <v>0.0416097685185185</v>
      </c>
      <c r="I34" s="60">
        <f>H34/12</f>
        <v>0.0034674807098765414</v>
      </c>
      <c r="K34"/>
    </row>
    <row r="35" spans="1:11" ht="12.75">
      <c r="A35" s="9" t="s">
        <v>483</v>
      </c>
      <c r="B35" s="9" t="s">
        <v>484</v>
      </c>
      <c r="C35" s="9" t="s">
        <v>451</v>
      </c>
      <c r="D35" s="1">
        <v>70</v>
      </c>
      <c r="E35" s="1" t="s">
        <v>485</v>
      </c>
      <c r="F35" s="1" t="s">
        <v>51</v>
      </c>
      <c r="G35" s="1">
        <v>72</v>
      </c>
      <c r="H35" s="60">
        <v>0.042036608796296296</v>
      </c>
      <c r="I35" s="60">
        <f>H35/12</f>
        <v>0.0035030507330246915</v>
      </c>
      <c r="K35"/>
    </row>
    <row r="36" spans="1:11" ht="12.75">
      <c r="A36" s="14" t="s">
        <v>404</v>
      </c>
      <c r="B36" s="13" t="s">
        <v>405</v>
      </c>
      <c r="C36" s="14" t="s">
        <v>486</v>
      </c>
      <c r="D36" s="72" t="s">
        <v>10</v>
      </c>
      <c r="E36" s="73" t="s">
        <v>400</v>
      </c>
      <c r="F36" s="72" t="s">
        <v>5</v>
      </c>
      <c r="G36" s="74" t="s">
        <v>6</v>
      </c>
      <c r="H36" s="74" t="s">
        <v>7</v>
      </c>
      <c r="I36" s="74" t="s">
        <v>401</v>
      </c>
      <c r="K36"/>
    </row>
    <row r="37" spans="1:11" ht="12.75">
      <c r="A37" s="9" t="s">
        <v>487</v>
      </c>
      <c r="B37" s="9" t="s">
        <v>408</v>
      </c>
      <c r="C37" s="9" t="s">
        <v>488</v>
      </c>
      <c r="D37" s="77">
        <v>67</v>
      </c>
      <c r="E37" s="1" t="s">
        <v>489</v>
      </c>
      <c r="F37" s="1" t="s">
        <v>67</v>
      </c>
      <c r="G37" s="61">
        <v>191</v>
      </c>
      <c r="H37" s="60">
        <v>0.0321966782407407</v>
      </c>
      <c r="I37" s="60">
        <f>H37/12</f>
        <v>0.0026830565200617247</v>
      </c>
      <c r="K37"/>
    </row>
    <row r="38" spans="1:11" ht="12.75">
      <c r="A38" s="9" t="s">
        <v>490</v>
      </c>
      <c r="B38" s="9" t="s">
        <v>411</v>
      </c>
      <c r="C38" s="9" t="s">
        <v>488</v>
      </c>
      <c r="D38" s="1">
        <v>66</v>
      </c>
      <c r="E38" s="1" t="s">
        <v>491</v>
      </c>
      <c r="F38" s="1" t="s">
        <v>413</v>
      </c>
      <c r="G38" s="1">
        <v>104</v>
      </c>
      <c r="H38" s="60">
        <v>0.0343962037037037</v>
      </c>
      <c r="I38" s="60">
        <f>H38/12</f>
        <v>0.002866350308641975</v>
      </c>
      <c r="K38"/>
    </row>
    <row r="39" spans="1:11" ht="12.75">
      <c r="A39" s="9" t="s">
        <v>492</v>
      </c>
      <c r="B39" s="9" t="s">
        <v>415</v>
      </c>
      <c r="C39" s="9" t="s">
        <v>488</v>
      </c>
      <c r="D39" s="1">
        <v>67</v>
      </c>
      <c r="E39" s="1" t="s">
        <v>493</v>
      </c>
      <c r="F39" s="1" t="s">
        <v>13</v>
      </c>
      <c r="G39" s="1">
        <v>110</v>
      </c>
      <c r="H39" s="60">
        <v>0.0345818171296296</v>
      </c>
      <c r="I39" s="60">
        <f>H39/12</f>
        <v>0.0028818180941358</v>
      </c>
      <c r="K39"/>
    </row>
    <row r="40" spans="1:11" ht="12.75">
      <c r="A40" s="9" t="s">
        <v>494</v>
      </c>
      <c r="B40" s="9" t="s">
        <v>419</v>
      </c>
      <c r="C40" s="9" t="s">
        <v>488</v>
      </c>
      <c r="D40" s="1">
        <v>64</v>
      </c>
      <c r="E40" s="1" t="s">
        <v>495</v>
      </c>
      <c r="F40" s="1" t="s">
        <v>63</v>
      </c>
      <c r="G40" s="1">
        <v>85</v>
      </c>
      <c r="H40" s="60">
        <v>0.035810312500000004</v>
      </c>
      <c r="I40" s="60">
        <f>H40/12</f>
        <v>0.0029841927083333335</v>
      </c>
      <c r="K40"/>
    </row>
    <row r="41" spans="1:11" ht="12.75">
      <c r="A41" s="9" t="s">
        <v>496</v>
      </c>
      <c r="B41" s="9" t="s">
        <v>422</v>
      </c>
      <c r="C41" s="9" t="s">
        <v>488</v>
      </c>
      <c r="D41" s="1">
        <v>61</v>
      </c>
      <c r="E41" s="1" t="s">
        <v>216</v>
      </c>
      <c r="F41" s="1" t="s">
        <v>37</v>
      </c>
      <c r="G41" s="1">
        <v>200</v>
      </c>
      <c r="H41" s="60">
        <v>0.0358173611111111</v>
      </c>
      <c r="I41" s="60">
        <f>H41/12</f>
        <v>0.0029847800925925914</v>
      </c>
      <c r="K41"/>
    </row>
    <row r="42" spans="1:11" ht="12.75">
      <c r="A42" s="9" t="s">
        <v>497</v>
      </c>
      <c r="B42" s="9" t="s">
        <v>425</v>
      </c>
      <c r="C42" s="9" t="s">
        <v>488</v>
      </c>
      <c r="D42" s="1">
        <v>62</v>
      </c>
      <c r="E42" s="1" t="s">
        <v>346</v>
      </c>
      <c r="F42" s="1" t="s">
        <v>413</v>
      </c>
      <c r="G42" s="1">
        <v>100</v>
      </c>
      <c r="H42" s="60">
        <v>0.0370330439814815</v>
      </c>
      <c r="I42" s="60">
        <f>H42/12</f>
        <v>0.0030860869984567917</v>
      </c>
      <c r="K42"/>
    </row>
    <row r="43" spans="1:11" ht="12.75">
      <c r="A43" s="9" t="s">
        <v>498</v>
      </c>
      <c r="B43" s="9" t="s">
        <v>429</v>
      </c>
      <c r="C43" s="63" t="s">
        <v>488</v>
      </c>
      <c r="D43" s="1">
        <v>68</v>
      </c>
      <c r="E43" s="26" t="s">
        <v>348</v>
      </c>
      <c r="F43" s="1" t="s">
        <v>499</v>
      </c>
      <c r="G43" s="1">
        <v>3</v>
      </c>
      <c r="H43" s="60">
        <v>0.0375683912037037</v>
      </c>
      <c r="I43" s="60">
        <f>H43/12</f>
        <v>0.0031306992669753084</v>
      </c>
      <c r="K43"/>
    </row>
    <row r="44" spans="1:11" ht="12.75">
      <c r="A44" s="9" t="s">
        <v>500</v>
      </c>
      <c r="B44" s="9" t="s">
        <v>433</v>
      </c>
      <c r="C44" s="9" t="s">
        <v>488</v>
      </c>
      <c r="D44" s="1">
        <v>65</v>
      </c>
      <c r="E44" s="1" t="s">
        <v>501</v>
      </c>
      <c r="F44" s="1" t="s">
        <v>502</v>
      </c>
      <c r="G44" s="1">
        <v>94</v>
      </c>
      <c r="H44" s="60">
        <v>0.0384437268518519</v>
      </c>
      <c r="I44" s="60">
        <f>H44/12</f>
        <v>0.0032036439043209917</v>
      </c>
      <c r="K44"/>
    </row>
    <row r="45" spans="1:11" ht="12.75">
      <c r="A45" s="9" t="s">
        <v>503</v>
      </c>
      <c r="B45" s="9" t="s">
        <v>437</v>
      </c>
      <c r="C45" s="9" t="s">
        <v>488</v>
      </c>
      <c r="D45" s="76">
        <v>67</v>
      </c>
      <c r="E45" s="1" t="s">
        <v>504</v>
      </c>
      <c r="F45" s="1" t="s">
        <v>505</v>
      </c>
      <c r="G45" s="1">
        <v>192</v>
      </c>
      <c r="H45" s="60">
        <v>0.041359525462963</v>
      </c>
      <c r="I45" s="60">
        <f>H45/12</f>
        <v>0.0034466271219135837</v>
      </c>
      <c r="K45"/>
    </row>
    <row r="46" spans="1:11" ht="12.75">
      <c r="A46" s="9" t="s">
        <v>506</v>
      </c>
      <c r="B46" s="9" t="s">
        <v>440</v>
      </c>
      <c r="C46" s="9" t="s">
        <v>488</v>
      </c>
      <c r="D46" s="1">
        <v>65</v>
      </c>
      <c r="E46" s="1" t="s">
        <v>507</v>
      </c>
      <c r="F46" s="1" t="s">
        <v>413</v>
      </c>
      <c r="G46" s="1">
        <v>89</v>
      </c>
      <c r="H46" s="60">
        <v>0.045889849537037</v>
      </c>
      <c r="I46" s="60">
        <f>H46/12</f>
        <v>0.0038241541280864167</v>
      </c>
      <c r="K46"/>
    </row>
    <row r="47" spans="1:11" ht="12.75">
      <c r="A47" s="9" t="s">
        <v>508</v>
      </c>
      <c r="B47" s="9" t="s">
        <v>444</v>
      </c>
      <c r="C47" s="9" t="s">
        <v>488</v>
      </c>
      <c r="D47" s="1">
        <v>64</v>
      </c>
      <c r="E47" s="1" t="s">
        <v>509</v>
      </c>
      <c r="F47" s="1" t="s">
        <v>510</v>
      </c>
      <c r="G47" s="26">
        <v>177</v>
      </c>
      <c r="H47" s="60">
        <v>0.05116493055555555</v>
      </c>
      <c r="I47" s="60">
        <f>H47/12</f>
        <v>0.004263744212962962</v>
      </c>
      <c r="K47"/>
    </row>
    <row r="48" spans="1:11" ht="12.75">
      <c r="A48" s="14" t="s">
        <v>511</v>
      </c>
      <c r="B48" s="13" t="s">
        <v>405</v>
      </c>
      <c r="C48" s="14" t="s">
        <v>512</v>
      </c>
      <c r="D48" s="72" t="s">
        <v>10</v>
      </c>
      <c r="E48" s="73" t="s">
        <v>400</v>
      </c>
      <c r="F48" s="72" t="s">
        <v>5</v>
      </c>
      <c r="G48" s="74" t="s">
        <v>6</v>
      </c>
      <c r="H48" s="74" t="s">
        <v>7</v>
      </c>
      <c r="I48" s="74" t="s">
        <v>401</v>
      </c>
      <c r="K48"/>
    </row>
    <row r="49" spans="1:11" ht="12.75">
      <c r="A49" s="9" t="s">
        <v>22</v>
      </c>
      <c r="B49" s="9" t="s">
        <v>408</v>
      </c>
      <c r="C49" s="63" t="s">
        <v>513</v>
      </c>
      <c r="D49" s="1">
        <v>50</v>
      </c>
      <c r="E49" s="1" t="s">
        <v>304</v>
      </c>
      <c r="F49" s="1" t="s">
        <v>240</v>
      </c>
      <c r="G49" s="1">
        <v>90</v>
      </c>
      <c r="H49" s="60">
        <v>0.0234346527777778</v>
      </c>
      <c r="I49" s="60">
        <f>H49/7.7</f>
        <v>0.0030434613997114028</v>
      </c>
      <c r="K49"/>
    </row>
    <row r="50" spans="1:11" ht="12.75">
      <c r="A50" s="9" t="s">
        <v>35</v>
      </c>
      <c r="B50" s="9" t="s">
        <v>411</v>
      </c>
      <c r="C50" s="9" t="s">
        <v>513</v>
      </c>
      <c r="D50" s="1">
        <v>55</v>
      </c>
      <c r="E50" s="1" t="s">
        <v>514</v>
      </c>
      <c r="F50" s="1" t="s">
        <v>413</v>
      </c>
      <c r="G50" s="1">
        <v>93</v>
      </c>
      <c r="H50" s="60">
        <v>0.0259375231481481</v>
      </c>
      <c r="I50" s="60">
        <f>H50/7.7</f>
        <v>0.0033685094997594933</v>
      </c>
      <c r="K50"/>
    </row>
    <row r="51" spans="1:11" ht="12.75">
      <c r="A51" s="9" t="s">
        <v>38</v>
      </c>
      <c r="B51" s="9" t="s">
        <v>415</v>
      </c>
      <c r="C51" s="63" t="s">
        <v>513</v>
      </c>
      <c r="D51" s="1">
        <v>57</v>
      </c>
      <c r="E51" s="26" t="s">
        <v>257</v>
      </c>
      <c r="F51" s="1" t="s">
        <v>240</v>
      </c>
      <c r="G51" s="1">
        <v>143</v>
      </c>
      <c r="H51" s="60">
        <v>0.0260427893518519</v>
      </c>
      <c r="I51" s="60">
        <f>H51/7.7</f>
        <v>0.0033821804353054413</v>
      </c>
      <c r="K51"/>
    </row>
    <row r="52" spans="1:11" ht="12.75">
      <c r="A52" s="9" t="s">
        <v>40</v>
      </c>
      <c r="B52" s="9" t="s">
        <v>419</v>
      </c>
      <c r="C52" s="9" t="s">
        <v>513</v>
      </c>
      <c r="D52" s="25">
        <v>54</v>
      </c>
      <c r="E52" s="25" t="s">
        <v>515</v>
      </c>
      <c r="F52" s="25" t="s">
        <v>516</v>
      </c>
      <c r="G52" s="1">
        <v>180</v>
      </c>
      <c r="H52" s="60">
        <v>0.026061388888888898</v>
      </c>
      <c r="I52" s="60">
        <f>H52/7.7</f>
        <v>0.0033845959595959606</v>
      </c>
      <c r="K52"/>
    </row>
    <row r="53" spans="1:11" ht="12.75">
      <c r="A53" s="9" t="s">
        <v>517</v>
      </c>
      <c r="B53" s="9" t="s">
        <v>422</v>
      </c>
      <c r="C53" s="9" t="s">
        <v>513</v>
      </c>
      <c r="D53" s="1">
        <v>56</v>
      </c>
      <c r="E53" s="1" t="s">
        <v>518</v>
      </c>
      <c r="F53" s="1" t="s">
        <v>519</v>
      </c>
      <c r="G53" s="1">
        <v>195</v>
      </c>
      <c r="H53" s="60">
        <v>0.0303940046296296</v>
      </c>
      <c r="I53" s="60">
        <f>H53/7.7</f>
        <v>0.003947273328523324</v>
      </c>
      <c r="K53"/>
    </row>
    <row r="54" spans="1:11" ht="12.75">
      <c r="A54" s="14" t="s">
        <v>511</v>
      </c>
      <c r="B54" s="13" t="s">
        <v>405</v>
      </c>
      <c r="C54" s="14" t="s">
        <v>520</v>
      </c>
      <c r="D54" s="72" t="s">
        <v>10</v>
      </c>
      <c r="E54" s="73" t="s">
        <v>400</v>
      </c>
      <c r="F54" s="72" t="s">
        <v>5</v>
      </c>
      <c r="G54" s="74" t="s">
        <v>6</v>
      </c>
      <c r="H54" s="74" t="s">
        <v>7</v>
      </c>
      <c r="I54" s="74" t="s">
        <v>401</v>
      </c>
      <c r="K54"/>
    </row>
    <row r="55" spans="1:11" ht="12.75">
      <c r="A55" s="9" t="s">
        <v>74</v>
      </c>
      <c r="B55" s="9" t="s">
        <v>408</v>
      </c>
      <c r="C55" s="9" t="s">
        <v>521</v>
      </c>
      <c r="D55" s="1">
        <v>42</v>
      </c>
      <c r="E55" s="1" t="s">
        <v>202</v>
      </c>
      <c r="F55" s="1" t="s">
        <v>299</v>
      </c>
      <c r="G55" s="1">
        <v>181</v>
      </c>
      <c r="H55" s="60">
        <v>0.028927523148148098</v>
      </c>
      <c r="I55" s="60">
        <f>H55/7.7</f>
        <v>0.0037568211880711815</v>
      </c>
      <c r="K55"/>
    </row>
    <row r="56" spans="1:11" ht="12.75">
      <c r="A56" s="9" t="s">
        <v>522</v>
      </c>
      <c r="B56" s="9" t="s">
        <v>411</v>
      </c>
      <c r="C56" s="63" t="s">
        <v>521</v>
      </c>
      <c r="D56" s="1">
        <v>44</v>
      </c>
      <c r="E56" s="26" t="s">
        <v>239</v>
      </c>
      <c r="F56" s="1" t="s">
        <v>13</v>
      </c>
      <c r="G56" s="1">
        <v>39</v>
      </c>
      <c r="H56" s="60">
        <v>0.0320924884259259</v>
      </c>
      <c r="I56" s="60">
        <f>H56/7.7</f>
        <v>0.004167855639730636</v>
      </c>
      <c r="K56"/>
    </row>
    <row r="57" spans="1:11" ht="12.75">
      <c r="A57" s="9" t="s">
        <v>523</v>
      </c>
      <c r="B57" s="9" t="s">
        <v>415</v>
      </c>
      <c r="C57" s="9" t="s">
        <v>521</v>
      </c>
      <c r="D57" s="26">
        <v>42</v>
      </c>
      <c r="E57" s="1" t="s">
        <v>524</v>
      </c>
      <c r="F57" s="1" t="s">
        <v>525</v>
      </c>
      <c r="G57" s="1">
        <v>82</v>
      </c>
      <c r="H57" s="60">
        <v>0.0328362037037037</v>
      </c>
      <c r="I57" s="60">
        <f>H57/7.7</f>
        <v>0.004264442039442039</v>
      </c>
      <c r="K57"/>
    </row>
    <row r="58" spans="1:11" ht="12.75">
      <c r="A58" s="9" t="s">
        <v>526</v>
      </c>
      <c r="B58" s="9" t="s">
        <v>419</v>
      </c>
      <c r="C58" s="63" t="s">
        <v>521</v>
      </c>
      <c r="D58" s="1">
        <v>48</v>
      </c>
      <c r="E58" s="1" t="s">
        <v>527</v>
      </c>
      <c r="F58" s="1" t="s">
        <v>528</v>
      </c>
      <c r="G58" s="1">
        <v>95</v>
      </c>
      <c r="H58" s="60">
        <v>0.0328699652777778</v>
      </c>
      <c r="I58" s="60">
        <f>H58/7.7</f>
        <v>0.004268826659451662</v>
      </c>
      <c r="K58"/>
    </row>
    <row r="59" spans="1:11" ht="12.75">
      <c r="A59" s="9" t="s">
        <v>529</v>
      </c>
      <c r="B59" s="9" t="s">
        <v>422</v>
      </c>
      <c r="C59" s="9" t="s">
        <v>521</v>
      </c>
      <c r="D59" s="1">
        <v>47</v>
      </c>
      <c r="E59" s="1" t="s">
        <v>325</v>
      </c>
      <c r="F59" s="1" t="s">
        <v>240</v>
      </c>
      <c r="G59" s="1">
        <v>178</v>
      </c>
      <c r="H59" s="60">
        <v>0.0336566435185185</v>
      </c>
      <c r="I59" s="60">
        <f>H59/7.7</f>
        <v>0.004370992664742662</v>
      </c>
      <c r="K59"/>
    </row>
    <row r="60" spans="1:11" ht="12.75">
      <c r="A60" s="9" t="s">
        <v>530</v>
      </c>
      <c r="B60" s="9" t="s">
        <v>425</v>
      </c>
      <c r="C60" s="9" t="s">
        <v>521</v>
      </c>
      <c r="D60" s="1">
        <v>39</v>
      </c>
      <c r="E60" s="1" t="s">
        <v>289</v>
      </c>
      <c r="F60" s="1" t="s">
        <v>531</v>
      </c>
      <c r="G60" s="1">
        <v>107</v>
      </c>
      <c r="H60" s="60">
        <v>0.034188750000000004</v>
      </c>
      <c r="I60" s="60">
        <f>H60/7.7</f>
        <v>0.004440097402597403</v>
      </c>
      <c r="K60"/>
    </row>
    <row r="61" spans="1:11" ht="12.75">
      <c r="A61" s="9" t="s">
        <v>532</v>
      </c>
      <c r="B61" s="9" t="s">
        <v>429</v>
      </c>
      <c r="C61" s="9" t="s">
        <v>521</v>
      </c>
      <c r="D61" s="1">
        <v>41</v>
      </c>
      <c r="E61" s="1" t="s">
        <v>533</v>
      </c>
      <c r="F61" s="1" t="s">
        <v>413</v>
      </c>
      <c r="G61" s="1">
        <v>77</v>
      </c>
      <c r="H61" s="60">
        <v>0.036446412037037</v>
      </c>
      <c r="I61" s="60">
        <f>H61/7.7</f>
        <v>0.00473330026455026</v>
      </c>
      <c r="K61"/>
    </row>
    <row r="62" spans="1:11" ht="12.75">
      <c r="A62" s="9"/>
      <c r="B62" s="9"/>
      <c r="C62" s="9"/>
      <c r="E62" s="1"/>
      <c r="H62" s="60"/>
      <c r="I62" s="60"/>
      <c r="K62"/>
    </row>
    <row r="63" spans="1:9" ht="14.25" customHeight="1">
      <c r="A63" s="5" t="s">
        <v>398</v>
      </c>
      <c r="B63" s="5"/>
      <c r="C63" s="5"/>
      <c r="D63" s="64" t="s">
        <v>1</v>
      </c>
      <c r="E63" s="64"/>
      <c r="F63" s="64"/>
      <c r="G63" s="64"/>
      <c r="H63" s="65">
        <v>43302</v>
      </c>
      <c r="I63" s="65"/>
    </row>
    <row r="64" spans="1:9" ht="14.25" customHeight="1">
      <c r="A64" s="5"/>
      <c r="B64" s="5"/>
      <c r="C64" s="5"/>
      <c r="D64" s="64"/>
      <c r="E64" s="64"/>
      <c r="F64" s="64"/>
      <c r="G64" s="64"/>
      <c r="H64" s="65"/>
      <c r="I64" s="65"/>
    </row>
    <row r="65" spans="1:8" ht="15" customHeight="1">
      <c r="A65" s="66" t="s">
        <v>399</v>
      </c>
      <c r="B65" s="66"/>
      <c r="C65" s="66"/>
      <c r="E65" s="67"/>
      <c r="F65" s="68"/>
      <c r="G65" s="69"/>
      <c r="H65" s="70"/>
    </row>
    <row r="66" spans="1:11" ht="12.75" customHeight="1">
      <c r="A66" s="71" t="s">
        <v>8</v>
      </c>
      <c r="B66" s="71"/>
      <c r="C66" s="71"/>
      <c r="D66" s="72" t="s">
        <v>10</v>
      </c>
      <c r="E66" s="73" t="s">
        <v>400</v>
      </c>
      <c r="F66" s="72" t="s">
        <v>5</v>
      </c>
      <c r="G66" s="74" t="s">
        <v>6</v>
      </c>
      <c r="H66" s="74" t="s">
        <v>7</v>
      </c>
      <c r="I66" s="74" t="s">
        <v>401</v>
      </c>
      <c r="K66"/>
    </row>
    <row r="67" spans="1:11" ht="12.75">
      <c r="A67" s="13" t="s">
        <v>402</v>
      </c>
      <c r="B67" s="13" t="s">
        <v>403</v>
      </c>
      <c r="C67" s="13"/>
      <c r="D67" s="72"/>
      <c r="E67" s="72"/>
      <c r="F67" s="72"/>
      <c r="G67" s="72"/>
      <c r="H67" s="72"/>
      <c r="I67" s="74"/>
      <c r="K67"/>
    </row>
    <row r="68" spans="1:11" ht="12.75">
      <c r="A68" s="14" t="s">
        <v>511</v>
      </c>
      <c r="B68" s="13" t="s">
        <v>405</v>
      </c>
      <c r="C68" s="14" t="s">
        <v>534</v>
      </c>
      <c r="D68" s="72" t="s">
        <v>10</v>
      </c>
      <c r="E68" s="73" t="s">
        <v>400</v>
      </c>
      <c r="F68" s="72" t="s">
        <v>5</v>
      </c>
      <c r="G68" s="74" t="s">
        <v>6</v>
      </c>
      <c r="H68" s="74" t="s">
        <v>7</v>
      </c>
      <c r="I68" s="74" t="s">
        <v>401</v>
      </c>
      <c r="K68"/>
    </row>
    <row r="69" spans="1:11" ht="12.75">
      <c r="A69" s="9" t="s">
        <v>17</v>
      </c>
      <c r="B69" s="9" t="s">
        <v>408</v>
      </c>
      <c r="C69" s="9" t="s">
        <v>535</v>
      </c>
      <c r="D69" s="1">
        <v>90</v>
      </c>
      <c r="E69" s="1" t="s">
        <v>536</v>
      </c>
      <c r="F69" s="1" t="s">
        <v>63</v>
      </c>
      <c r="G69" s="26">
        <v>163</v>
      </c>
      <c r="H69" s="60">
        <v>0.022802534722222198</v>
      </c>
      <c r="I69" s="60">
        <f>H69/7.7</f>
        <v>0.0029613681457431426</v>
      </c>
      <c r="K69"/>
    </row>
    <row r="70" spans="1:11" ht="12.75">
      <c r="A70" s="9" t="s">
        <v>537</v>
      </c>
      <c r="B70" s="9" t="s">
        <v>411</v>
      </c>
      <c r="C70" s="63" t="s">
        <v>535</v>
      </c>
      <c r="D70" s="1">
        <v>86</v>
      </c>
      <c r="E70" s="26" t="s">
        <v>284</v>
      </c>
      <c r="F70" s="1" t="s">
        <v>24</v>
      </c>
      <c r="G70" s="1">
        <v>132</v>
      </c>
      <c r="H70" s="60">
        <v>0.0378224305555556</v>
      </c>
      <c r="I70" s="60">
        <f>H70/7.7</f>
        <v>0.004912003968253973</v>
      </c>
      <c r="K70"/>
    </row>
    <row r="71" spans="1:11" ht="12.75">
      <c r="A71" s="9" t="s">
        <v>538</v>
      </c>
      <c r="B71" s="9" t="s">
        <v>415</v>
      </c>
      <c r="C71" s="9" t="s">
        <v>535</v>
      </c>
      <c r="D71" s="1">
        <v>84</v>
      </c>
      <c r="E71" s="1" t="s">
        <v>539</v>
      </c>
      <c r="F71" s="1" t="s">
        <v>24</v>
      </c>
      <c r="G71" s="1">
        <v>112</v>
      </c>
      <c r="H71" s="60">
        <v>0.0378244212962963</v>
      </c>
      <c r="I71" s="60">
        <f>H71/7.7</f>
        <v>0.004912262506012506</v>
      </c>
      <c r="K71"/>
    </row>
    <row r="72" spans="1:11" ht="12.75">
      <c r="A72" s="14" t="s">
        <v>511</v>
      </c>
      <c r="B72" s="13" t="s">
        <v>405</v>
      </c>
      <c r="C72" s="14" t="s">
        <v>540</v>
      </c>
      <c r="D72" s="72" t="s">
        <v>10</v>
      </c>
      <c r="E72" s="73" t="s">
        <v>400</v>
      </c>
      <c r="F72" s="72" t="s">
        <v>5</v>
      </c>
      <c r="G72" s="74" t="s">
        <v>6</v>
      </c>
      <c r="H72" s="74" t="s">
        <v>7</v>
      </c>
      <c r="I72" s="74" t="s">
        <v>401</v>
      </c>
      <c r="K72"/>
    </row>
    <row r="73" spans="1:11" ht="12.75">
      <c r="A73" s="9" t="s">
        <v>14</v>
      </c>
      <c r="B73" s="9" t="s">
        <v>408</v>
      </c>
      <c r="C73" s="9" t="s">
        <v>541</v>
      </c>
      <c r="D73" s="1">
        <v>83</v>
      </c>
      <c r="E73" s="1" t="s">
        <v>542</v>
      </c>
      <c r="F73" s="1" t="s">
        <v>63</v>
      </c>
      <c r="G73" s="1">
        <v>179</v>
      </c>
      <c r="H73" s="60">
        <v>0.0223027546296296</v>
      </c>
      <c r="I73" s="60">
        <f>H73/7.7</f>
        <v>0.0028964616402116362</v>
      </c>
      <c r="K73"/>
    </row>
    <row r="74" spans="1:11" ht="12.75">
      <c r="A74" s="9" t="s">
        <v>29</v>
      </c>
      <c r="B74" s="9" t="s">
        <v>411</v>
      </c>
      <c r="C74" s="9" t="s">
        <v>541</v>
      </c>
      <c r="D74" s="1">
        <v>77</v>
      </c>
      <c r="E74" s="1" t="s">
        <v>543</v>
      </c>
      <c r="F74" s="1" t="s">
        <v>49</v>
      </c>
      <c r="G74" s="1">
        <v>154</v>
      </c>
      <c r="H74" s="60">
        <v>0.0247532523148148</v>
      </c>
      <c r="I74" s="60">
        <f>H74/7.7</f>
        <v>0.0032147080928330908</v>
      </c>
      <c r="K74"/>
    </row>
    <row r="75" spans="1:11" ht="12.75">
      <c r="A75" s="9" t="s">
        <v>32</v>
      </c>
      <c r="B75" s="9" t="s">
        <v>415</v>
      </c>
      <c r="C75" s="9" t="s">
        <v>541</v>
      </c>
      <c r="D75" s="76">
        <v>74</v>
      </c>
      <c r="E75" s="1" t="s">
        <v>544</v>
      </c>
      <c r="F75" s="1" t="s">
        <v>24</v>
      </c>
      <c r="G75" s="26">
        <v>196</v>
      </c>
      <c r="H75" s="60">
        <v>0.0249235185185185</v>
      </c>
      <c r="I75" s="60">
        <f>H75/7.7</f>
        <v>0.0032368205868205844</v>
      </c>
      <c r="K75"/>
    </row>
    <row r="76" spans="1:11" ht="12.75">
      <c r="A76" s="9" t="s">
        <v>43</v>
      </c>
      <c r="B76" s="9" t="s">
        <v>419</v>
      </c>
      <c r="C76" s="9" t="s">
        <v>541</v>
      </c>
      <c r="D76" s="1">
        <v>76</v>
      </c>
      <c r="E76" s="1" t="s">
        <v>545</v>
      </c>
      <c r="F76" s="1" t="s">
        <v>13</v>
      </c>
      <c r="G76" s="1">
        <v>157</v>
      </c>
      <c r="H76" s="60">
        <v>0.026965787037037003</v>
      </c>
      <c r="I76" s="60">
        <f>H76/7.7</f>
        <v>0.00350205026455026</v>
      </c>
      <c r="K76"/>
    </row>
    <row r="77" spans="1:11" ht="12.75">
      <c r="A77" s="9" t="s">
        <v>45</v>
      </c>
      <c r="B77" s="9" t="s">
        <v>422</v>
      </c>
      <c r="C77" s="63" t="s">
        <v>541</v>
      </c>
      <c r="D77" s="1">
        <v>79</v>
      </c>
      <c r="E77" s="26" t="s">
        <v>546</v>
      </c>
      <c r="F77" s="1" t="s">
        <v>547</v>
      </c>
      <c r="G77" s="1">
        <v>129</v>
      </c>
      <c r="H77" s="60">
        <v>0.0270230208333333</v>
      </c>
      <c r="I77" s="60">
        <f>H77/7.7</f>
        <v>0.0035094832251082206</v>
      </c>
      <c r="K77"/>
    </row>
    <row r="78" spans="1:11" ht="12.75">
      <c r="A78" s="9" t="s">
        <v>548</v>
      </c>
      <c r="B78" s="9" t="s">
        <v>425</v>
      </c>
      <c r="C78" s="9" t="s">
        <v>541</v>
      </c>
      <c r="D78" s="1">
        <v>83</v>
      </c>
      <c r="E78" s="1" t="s">
        <v>549</v>
      </c>
      <c r="F78" s="1" t="s">
        <v>413</v>
      </c>
      <c r="G78" s="1">
        <v>111</v>
      </c>
      <c r="H78" s="60">
        <v>0.0295717476851852</v>
      </c>
      <c r="I78" s="60">
        <f>H78/7.7</f>
        <v>0.003840486712361714</v>
      </c>
      <c r="K78"/>
    </row>
    <row r="79" spans="1:11" ht="12.75">
      <c r="A79" s="9" t="s">
        <v>550</v>
      </c>
      <c r="B79" s="9" t="s">
        <v>429</v>
      </c>
      <c r="C79" s="9" t="s">
        <v>541</v>
      </c>
      <c r="D79" s="1">
        <v>75</v>
      </c>
      <c r="E79" s="1" t="s">
        <v>551</v>
      </c>
      <c r="F79" s="1" t="s">
        <v>24</v>
      </c>
      <c r="G79" s="26">
        <v>117</v>
      </c>
      <c r="H79" s="60">
        <v>0.029706087962963004</v>
      </c>
      <c r="I79" s="60">
        <f>H79/7.7</f>
        <v>0.003857933501683507</v>
      </c>
      <c r="K79"/>
    </row>
    <row r="80" spans="1:11" ht="12.75">
      <c r="A80" s="9" t="s">
        <v>552</v>
      </c>
      <c r="B80" s="9" t="s">
        <v>433</v>
      </c>
      <c r="C80" s="9" t="s">
        <v>541</v>
      </c>
      <c r="D80" s="76">
        <v>76</v>
      </c>
      <c r="E80" s="1" t="s">
        <v>553</v>
      </c>
      <c r="F80" s="1" t="s">
        <v>13</v>
      </c>
      <c r="G80" s="1">
        <v>106</v>
      </c>
      <c r="H80" s="60">
        <v>0.0298418634259259</v>
      </c>
      <c r="I80" s="60">
        <f>H80/7.7</f>
        <v>0.003875566678691675</v>
      </c>
      <c r="K80"/>
    </row>
    <row r="81" spans="1:11" ht="12.75">
      <c r="A81" s="14" t="s">
        <v>511</v>
      </c>
      <c r="B81" s="13" t="s">
        <v>405</v>
      </c>
      <c r="C81" s="14" t="s">
        <v>554</v>
      </c>
      <c r="D81" s="72" t="s">
        <v>10</v>
      </c>
      <c r="E81" s="73" t="s">
        <v>400</v>
      </c>
      <c r="F81" s="72" t="s">
        <v>5</v>
      </c>
      <c r="G81" s="74" t="s">
        <v>6</v>
      </c>
      <c r="H81" s="74" t="s">
        <v>7</v>
      </c>
      <c r="I81" s="74" t="s">
        <v>401</v>
      </c>
      <c r="K81"/>
    </row>
    <row r="82" spans="1:11" ht="12.75">
      <c r="A82" s="9" t="s">
        <v>19</v>
      </c>
      <c r="B82" s="9" t="s">
        <v>408</v>
      </c>
      <c r="C82" s="9" t="s">
        <v>555</v>
      </c>
      <c r="D82" s="1">
        <v>73</v>
      </c>
      <c r="E82" s="1" t="s">
        <v>556</v>
      </c>
      <c r="F82" s="1" t="s">
        <v>557</v>
      </c>
      <c r="G82" s="1">
        <v>161</v>
      </c>
      <c r="H82" s="60">
        <v>0.0233023148148148</v>
      </c>
      <c r="I82" s="60">
        <f>H82/7.7</f>
        <v>0.0030262746512746495</v>
      </c>
      <c r="K82"/>
    </row>
    <row r="83" spans="1:11" ht="12.75">
      <c r="A83" s="9" t="s">
        <v>558</v>
      </c>
      <c r="B83" s="9" t="s">
        <v>411</v>
      </c>
      <c r="C83" s="9" t="s">
        <v>555</v>
      </c>
      <c r="D83" s="1">
        <v>66</v>
      </c>
      <c r="E83" s="1" t="s">
        <v>559</v>
      </c>
      <c r="F83" s="1" t="s">
        <v>413</v>
      </c>
      <c r="G83" s="1">
        <v>102</v>
      </c>
      <c r="H83" s="60">
        <v>0.0295033217592593</v>
      </c>
      <c r="I83" s="60">
        <f>H83/7.7</f>
        <v>0.0038316002284752336</v>
      </c>
      <c r="K83"/>
    </row>
    <row r="84" spans="1:11" ht="12.75">
      <c r="A84" s="9" t="s">
        <v>560</v>
      </c>
      <c r="B84" s="9" t="s">
        <v>415</v>
      </c>
      <c r="C84" s="9" t="s">
        <v>555</v>
      </c>
      <c r="D84" s="1">
        <v>67</v>
      </c>
      <c r="E84" s="1" t="s">
        <v>561</v>
      </c>
      <c r="F84" s="1" t="s">
        <v>13</v>
      </c>
      <c r="G84" s="1">
        <v>137</v>
      </c>
      <c r="H84" s="60">
        <v>0.0306883101851852</v>
      </c>
      <c r="I84" s="60">
        <f>H84/7.7</f>
        <v>0.003985494829244831</v>
      </c>
      <c r="K84"/>
    </row>
    <row r="85" spans="1:11" ht="12.75">
      <c r="A85" s="9" t="s">
        <v>562</v>
      </c>
      <c r="B85" s="9" t="s">
        <v>419</v>
      </c>
      <c r="C85" s="63" t="s">
        <v>555</v>
      </c>
      <c r="D85" s="1">
        <v>67</v>
      </c>
      <c r="E85" s="26" t="s">
        <v>563</v>
      </c>
      <c r="F85" s="1" t="s">
        <v>564</v>
      </c>
      <c r="G85" s="1">
        <v>130</v>
      </c>
      <c r="H85" s="60">
        <v>0.0396391898148148</v>
      </c>
      <c r="I85" s="60">
        <f>H85/7.7</f>
        <v>0.005147946729196727</v>
      </c>
      <c r="K85"/>
    </row>
    <row r="86" spans="1:11" ht="12.75">
      <c r="A86" s="14" t="s">
        <v>511</v>
      </c>
      <c r="B86" s="13" t="s">
        <v>405</v>
      </c>
      <c r="C86" s="78" t="s">
        <v>565</v>
      </c>
      <c r="D86" s="72" t="s">
        <v>10</v>
      </c>
      <c r="E86" s="73" t="s">
        <v>400</v>
      </c>
      <c r="F86" s="72" t="s">
        <v>5</v>
      </c>
      <c r="G86" s="74" t="s">
        <v>6</v>
      </c>
      <c r="H86" s="74" t="s">
        <v>7</v>
      </c>
      <c r="I86" s="74" t="s">
        <v>401</v>
      </c>
      <c r="K86"/>
    </row>
    <row r="87" spans="1:11" ht="12.75">
      <c r="A87" s="9" t="s">
        <v>72</v>
      </c>
      <c r="B87" s="9" t="s">
        <v>408</v>
      </c>
      <c r="C87" s="63" t="s">
        <v>566</v>
      </c>
      <c r="D87" s="1">
        <v>55</v>
      </c>
      <c r="E87" s="26" t="s">
        <v>343</v>
      </c>
      <c r="F87" s="1" t="s">
        <v>567</v>
      </c>
      <c r="G87" s="1">
        <v>123</v>
      </c>
      <c r="H87" s="60">
        <v>0.0280666319444444</v>
      </c>
      <c r="I87" s="60">
        <f>H87/7.7</f>
        <v>0.00364501713564213</v>
      </c>
      <c r="K87"/>
    </row>
    <row r="88" spans="1:11" ht="12.75">
      <c r="A88" s="9" t="s">
        <v>568</v>
      </c>
      <c r="B88" s="9" t="s">
        <v>411</v>
      </c>
      <c r="C88" s="9" t="s">
        <v>566</v>
      </c>
      <c r="D88" s="1">
        <v>58</v>
      </c>
      <c r="E88" s="1" t="s">
        <v>569</v>
      </c>
      <c r="F88" s="1" t="s">
        <v>413</v>
      </c>
      <c r="G88" s="1">
        <v>84</v>
      </c>
      <c r="H88" s="60">
        <v>0.0356552199074074</v>
      </c>
      <c r="I88" s="60">
        <f>H88/7.7</f>
        <v>0.004630548039923039</v>
      </c>
      <c r="K88"/>
    </row>
    <row r="89" spans="1:11" ht="12.75">
      <c r="A89" s="9" t="s">
        <v>570</v>
      </c>
      <c r="B89" s="9" t="s">
        <v>415</v>
      </c>
      <c r="C89" s="63" t="s">
        <v>566</v>
      </c>
      <c r="D89" s="1">
        <v>53</v>
      </c>
      <c r="E89" s="26" t="s">
        <v>265</v>
      </c>
      <c r="F89" s="1" t="s">
        <v>571</v>
      </c>
      <c r="G89" s="1">
        <v>1</v>
      </c>
      <c r="H89" s="60">
        <v>0.039020416666666696</v>
      </c>
      <c r="I89" s="60">
        <f>H89/7.7</f>
        <v>0.005067586580086584</v>
      </c>
      <c r="K89"/>
    </row>
    <row r="90" spans="1:11" ht="12.75">
      <c r="A90" s="9" t="s">
        <v>572</v>
      </c>
      <c r="B90" s="9" t="s">
        <v>419</v>
      </c>
      <c r="C90" s="9" t="s">
        <v>566</v>
      </c>
      <c r="D90" s="1">
        <v>45</v>
      </c>
      <c r="E90" s="1" t="s">
        <v>573</v>
      </c>
      <c r="F90" s="1" t="s">
        <v>525</v>
      </c>
      <c r="G90" s="1">
        <v>83</v>
      </c>
      <c r="H90" s="60">
        <v>0.0400555439814815</v>
      </c>
      <c r="I90" s="60">
        <f>H90/7.7</f>
        <v>0.005202018698893701</v>
      </c>
      <c r="K90"/>
    </row>
    <row r="91" spans="1:11" ht="12.75">
      <c r="A91" s="14" t="s">
        <v>511</v>
      </c>
      <c r="B91" s="13" t="s">
        <v>405</v>
      </c>
      <c r="C91" s="14" t="s">
        <v>574</v>
      </c>
      <c r="D91" s="72" t="s">
        <v>10</v>
      </c>
      <c r="E91" s="73" t="s">
        <v>400</v>
      </c>
      <c r="F91" s="72" t="s">
        <v>5</v>
      </c>
      <c r="G91" s="74" t="s">
        <v>6</v>
      </c>
      <c r="H91" s="74" t="s">
        <v>7</v>
      </c>
      <c r="I91" s="74" t="s">
        <v>401</v>
      </c>
      <c r="K91"/>
    </row>
    <row r="92" spans="1:11" ht="12.75">
      <c r="A92" s="9" t="s">
        <v>25</v>
      </c>
      <c r="B92" s="9" t="s">
        <v>408</v>
      </c>
      <c r="C92" s="9" t="s">
        <v>575</v>
      </c>
      <c r="D92" s="1">
        <v>2</v>
      </c>
      <c r="E92" s="1" t="s">
        <v>576</v>
      </c>
      <c r="F92" s="1" t="s">
        <v>37</v>
      </c>
      <c r="G92" s="1">
        <v>108</v>
      </c>
      <c r="H92" s="60">
        <v>0.024004675925925898</v>
      </c>
      <c r="I92" s="60">
        <f>H92/7.7</f>
        <v>0.0031174903799903765</v>
      </c>
      <c r="K92"/>
    </row>
    <row r="93" spans="1:11" ht="12.75">
      <c r="A93" s="9" t="s">
        <v>27</v>
      </c>
      <c r="B93" s="9" t="s">
        <v>411</v>
      </c>
      <c r="C93" s="9" t="s">
        <v>575</v>
      </c>
      <c r="D93" s="1">
        <v>2</v>
      </c>
      <c r="E93" s="1" t="s">
        <v>577</v>
      </c>
      <c r="F93" s="1" t="s">
        <v>413</v>
      </c>
      <c r="G93" s="1">
        <v>96</v>
      </c>
      <c r="H93" s="60">
        <v>0.0241966087962963</v>
      </c>
      <c r="I93" s="60">
        <f>H93/7.7</f>
        <v>0.0031424167267917274</v>
      </c>
      <c r="K93"/>
    </row>
    <row r="94" spans="1:11" ht="12.75">
      <c r="A94" s="14" t="s">
        <v>511</v>
      </c>
      <c r="B94" s="13" t="s">
        <v>405</v>
      </c>
      <c r="C94" s="14" t="s">
        <v>574</v>
      </c>
      <c r="D94" s="72" t="s">
        <v>10</v>
      </c>
      <c r="E94" s="73" t="s">
        <v>400</v>
      </c>
      <c r="F94" s="72" t="s">
        <v>5</v>
      </c>
      <c r="G94" s="74" t="s">
        <v>6</v>
      </c>
      <c r="H94" s="74" t="s">
        <v>7</v>
      </c>
      <c r="I94" s="74" t="s">
        <v>401</v>
      </c>
      <c r="K94"/>
    </row>
    <row r="95" spans="1:11" ht="12.75">
      <c r="A95" s="9" t="s">
        <v>578</v>
      </c>
      <c r="B95" s="9" t="s">
        <v>408</v>
      </c>
      <c r="C95" s="9" t="s">
        <v>579</v>
      </c>
      <c r="D95" s="1">
        <v>1</v>
      </c>
      <c r="E95" s="1" t="s">
        <v>580</v>
      </c>
      <c r="F95" s="1" t="s">
        <v>13</v>
      </c>
      <c r="G95" s="1">
        <v>91</v>
      </c>
      <c r="H95" s="60">
        <v>0.0299341319444444</v>
      </c>
      <c r="I95" s="60">
        <f>H95/7.7</f>
        <v>0.003887549603174597</v>
      </c>
      <c r="K95"/>
    </row>
    <row r="96" spans="1:11" ht="12.75">
      <c r="A96" s="9" t="s">
        <v>581</v>
      </c>
      <c r="B96" s="9" t="s">
        <v>411</v>
      </c>
      <c r="C96" s="9" t="s">
        <v>579</v>
      </c>
      <c r="D96" s="1">
        <v>1</v>
      </c>
      <c r="E96" s="1" t="s">
        <v>582</v>
      </c>
      <c r="F96" s="25" t="s">
        <v>108</v>
      </c>
      <c r="G96" s="1">
        <v>53</v>
      </c>
      <c r="H96" s="60">
        <v>0.042517060185185196</v>
      </c>
      <c r="I96" s="60">
        <f>H96/7.7</f>
        <v>0.005521696127946129</v>
      </c>
      <c r="K96"/>
    </row>
    <row r="97" spans="1:11" ht="12.75">
      <c r="A97" s="14" t="s">
        <v>511</v>
      </c>
      <c r="B97" s="13" t="s">
        <v>405</v>
      </c>
      <c r="C97" s="14" t="s">
        <v>583</v>
      </c>
      <c r="D97" s="72" t="s">
        <v>10</v>
      </c>
      <c r="E97" s="73" t="s">
        <v>400</v>
      </c>
      <c r="F97" s="72" t="s">
        <v>5</v>
      </c>
      <c r="G97" s="74" t="s">
        <v>6</v>
      </c>
      <c r="H97" s="74" t="s">
        <v>7</v>
      </c>
      <c r="I97" s="74" t="s">
        <v>401</v>
      </c>
      <c r="K97"/>
    </row>
    <row r="98" spans="1:11" ht="12.75">
      <c r="A98" s="9" t="s">
        <v>584</v>
      </c>
      <c r="B98" s="9" t="s">
        <v>408</v>
      </c>
      <c r="C98" s="9" t="s">
        <v>585</v>
      </c>
      <c r="D98" s="1">
        <v>99</v>
      </c>
      <c r="E98" s="1" t="s">
        <v>586</v>
      </c>
      <c r="F98" s="1" t="s">
        <v>13</v>
      </c>
      <c r="G98" s="1">
        <v>92</v>
      </c>
      <c r="H98" s="60">
        <v>0.033218252314814796</v>
      </c>
      <c r="I98" s="60">
        <f>H98/7.7</f>
        <v>0.00431405874218374</v>
      </c>
      <c r="K98"/>
    </row>
    <row r="99" spans="1:11" ht="12.75">
      <c r="A99" s="14" t="s">
        <v>511</v>
      </c>
      <c r="B99" s="13" t="s">
        <v>405</v>
      </c>
      <c r="C99" s="14" t="s">
        <v>583</v>
      </c>
      <c r="D99" s="72" t="s">
        <v>10</v>
      </c>
      <c r="E99" s="73" t="s">
        <v>400</v>
      </c>
      <c r="F99" s="72" t="s">
        <v>5</v>
      </c>
      <c r="G99" s="74" t="s">
        <v>6</v>
      </c>
      <c r="H99" s="74" t="s">
        <v>7</v>
      </c>
      <c r="I99" s="74" t="s">
        <v>401</v>
      </c>
      <c r="K99"/>
    </row>
    <row r="100" spans="1:11" ht="12.75">
      <c r="A100" s="9" t="s">
        <v>11</v>
      </c>
      <c r="B100" s="9" t="s">
        <v>408</v>
      </c>
      <c r="C100" s="9" t="s">
        <v>587</v>
      </c>
      <c r="D100" s="1">
        <v>99</v>
      </c>
      <c r="E100" s="1" t="s">
        <v>588</v>
      </c>
      <c r="F100" s="1" t="s">
        <v>589</v>
      </c>
      <c r="G100" s="1">
        <v>194</v>
      </c>
      <c r="H100" s="60">
        <v>0.0211549537037037</v>
      </c>
      <c r="I100" s="60">
        <f>H100/7.7</f>
        <v>0.0027473965848965843</v>
      </c>
      <c r="K100"/>
    </row>
    <row r="101" spans="1:11" ht="12.75">
      <c r="A101" s="9" t="s">
        <v>69</v>
      </c>
      <c r="B101" s="9" t="s">
        <v>411</v>
      </c>
      <c r="C101" s="9" t="s">
        <v>587</v>
      </c>
      <c r="D101" s="1">
        <v>99</v>
      </c>
      <c r="E101" s="1" t="s">
        <v>590</v>
      </c>
      <c r="F101" s="1" t="s">
        <v>591</v>
      </c>
      <c r="G101" s="26">
        <v>158</v>
      </c>
      <c r="H101" s="60">
        <v>0.0270797222222222</v>
      </c>
      <c r="I101" s="60">
        <f>H101/7.7</f>
        <v>0.003516847041847039</v>
      </c>
      <c r="K101"/>
    </row>
    <row r="102" spans="3:11" ht="12.75">
      <c r="C102"/>
      <c r="D102"/>
      <c r="E102"/>
      <c r="F102"/>
      <c r="G102"/>
      <c r="K102"/>
    </row>
    <row r="103" spans="3:11" ht="12.75">
      <c r="C103"/>
      <c r="D103"/>
      <c r="E103"/>
      <c r="F103"/>
      <c r="G103"/>
      <c r="K103"/>
    </row>
    <row r="104" spans="3:11" ht="12.75">
      <c r="C104"/>
      <c r="D104"/>
      <c r="E104"/>
      <c r="F104"/>
      <c r="G104"/>
      <c r="K104"/>
    </row>
    <row r="105" spans="3:7" ht="12.75">
      <c r="C105"/>
      <c r="D105"/>
      <c r="E105"/>
      <c r="F105"/>
      <c r="G105"/>
    </row>
    <row r="106" spans="3:7" ht="12.75">
      <c r="C106"/>
      <c r="D106"/>
      <c r="E106"/>
      <c r="F106"/>
      <c r="G106"/>
    </row>
    <row r="107" spans="3:7" ht="12.75">
      <c r="C107"/>
      <c r="D107"/>
      <c r="E107"/>
      <c r="F107"/>
      <c r="G107"/>
    </row>
    <row r="108" spans="3:7" ht="12.75">
      <c r="C108"/>
      <c r="D108"/>
      <c r="E108"/>
      <c r="F108"/>
      <c r="G108"/>
    </row>
    <row r="109" spans="3:7" ht="12.75">
      <c r="C109"/>
      <c r="D109"/>
      <c r="E109"/>
      <c r="F109"/>
      <c r="G109"/>
    </row>
    <row r="110" spans="1:7" ht="12.75">
      <c r="A110" s="9"/>
      <c r="B110" s="9"/>
      <c r="C110"/>
      <c r="D110"/>
      <c r="E110"/>
      <c r="F110"/>
      <c r="G110"/>
    </row>
    <row r="111" spans="1:7" ht="12.75">
      <c r="A111" s="9"/>
      <c r="B111" s="9"/>
      <c r="C111"/>
      <c r="D111"/>
      <c r="E111"/>
      <c r="F111"/>
      <c r="G111"/>
    </row>
    <row r="112" spans="1:2" ht="12.75">
      <c r="A112" s="9"/>
      <c r="B112" s="9"/>
    </row>
    <row r="113" spans="1:2" ht="12.75">
      <c r="A113" s="9"/>
      <c r="B113" s="9"/>
    </row>
    <row r="114" spans="1:11" ht="12.75">
      <c r="A114" s="9"/>
      <c r="B114" s="9"/>
      <c r="J114" s="63"/>
      <c r="K114" s="10"/>
    </row>
    <row r="115" spans="1:11" ht="12.75">
      <c r="A115" s="9"/>
      <c r="B115" s="9"/>
      <c r="J115" s="63"/>
      <c r="K115" s="10"/>
    </row>
    <row r="116" spans="1:11" ht="12.75">
      <c r="A116" s="9"/>
      <c r="B116" s="9"/>
      <c r="J116" s="63"/>
      <c r="K116" s="79"/>
    </row>
    <row r="117" spans="1:11" ht="12.75">
      <c r="A117" s="9"/>
      <c r="B117" s="9"/>
      <c r="J117" s="63"/>
      <c r="K117" s="63"/>
    </row>
    <row r="118" spans="1:11" ht="12.75">
      <c r="A118" s="9"/>
      <c r="B118" s="9"/>
      <c r="J118" s="63"/>
      <c r="K118" s="10"/>
    </row>
    <row r="119" spans="1:11" ht="12.75">
      <c r="A119" s="9"/>
      <c r="B119" s="9"/>
      <c r="J119" s="63"/>
      <c r="K119" s="10"/>
    </row>
    <row r="120" spans="1:11" ht="12.75">
      <c r="A120" s="9"/>
      <c r="B120" s="9"/>
      <c r="J120" s="63"/>
      <c r="K120" s="10"/>
    </row>
    <row r="121" spans="1:11" ht="12.75">
      <c r="A121" s="9"/>
      <c r="B121" s="9"/>
      <c r="J121" s="63"/>
      <c r="K121" s="10"/>
    </row>
    <row r="122" spans="1:11" ht="12.75">
      <c r="A122" s="9"/>
      <c r="B122" s="9"/>
      <c r="J122" s="63"/>
      <c r="K122" s="63"/>
    </row>
    <row r="123" spans="1:11" ht="12.75">
      <c r="A123" s="9"/>
      <c r="B123" s="9"/>
      <c r="J123" s="63"/>
      <c r="K123" s="63"/>
    </row>
    <row r="124" spans="1:11" ht="12.75">
      <c r="A124" s="4"/>
      <c r="B124" s="80"/>
      <c r="J124" s="63"/>
      <c r="K124" s="63"/>
    </row>
    <row r="125" spans="1:11" ht="12.75">
      <c r="A125" s="4"/>
      <c r="B125" s="80"/>
      <c r="J125" s="63"/>
      <c r="K125" s="63"/>
    </row>
    <row r="126" spans="1:11" ht="12.75">
      <c r="A126" s="4"/>
      <c r="B126" s="80"/>
      <c r="J126" s="63"/>
      <c r="K126" s="63"/>
    </row>
    <row r="127" spans="1:2" ht="12.75">
      <c r="A127" s="4"/>
      <c r="B127" s="80"/>
    </row>
    <row r="128" spans="1:2" ht="12.75">
      <c r="A128" s="4"/>
      <c r="B128" s="80"/>
    </row>
    <row r="129" spans="1:2" ht="12.75">
      <c r="A129" s="4"/>
      <c r="B129" s="80"/>
    </row>
    <row r="130" spans="1:2" ht="12.75">
      <c r="A130" s="4"/>
      <c r="B130" s="80"/>
    </row>
    <row r="131" spans="1:2" ht="12.75">
      <c r="A131" s="4"/>
      <c r="B131" s="80"/>
    </row>
    <row r="132" spans="1:2" ht="12.75">
      <c r="A132" s="4"/>
      <c r="B132" s="80"/>
    </row>
    <row r="133" spans="1:2" ht="12.75">
      <c r="A133" s="4"/>
      <c r="B133" s="80"/>
    </row>
    <row r="134" spans="1:2" ht="12.75">
      <c r="A134" s="4"/>
      <c r="B134" s="80"/>
    </row>
    <row r="135" spans="1:2" ht="12.75">
      <c r="A135" s="4"/>
      <c r="B135" s="80"/>
    </row>
    <row r="136" spans="1:2" ht="12.75">
      <c r="A136" s="4"/>
      <c r="B136" s="80"/>
    </row>
    <row r="137" spans="1:2" ht="12.75">
      <c r="A137" s="4"/>
      <c r="B137" s="80"/>
    </row>
    <row r="138" spans="1:2" ht="12.75">
      <c r="A138" s="4"/>
      <c r="B138" s="80"/>
    </row>
    <row r="139" spans="1:2" ht="12.75">
      <c r="A139" s="4"/>
      <c r="B139" s="80"/>
    </row>
    <row r="140" spans="1:2" ht="12.75">
      <c r="A140" s="4"/>
      <c r="B140" s="80"/>
    </row>
    <row r="141" spans="1:2" ht="12.75">
      <c r="A141" s="4"/>
      <c r="B141" s="80"/>
    </row>
    <row r="142" spans="1:2" ht="12.75">
      <c r="A142" s="4"/>
      <c r="B142" s="80"/>
    </row>
    <row r="143" spans="1:3" ht="12.75">
      <c r="A143" s="4"/>
      <c r="B143" s="80"/>
      <c r="C143" s="63" t="s">
        <v>535</v>
      </c>
    </row>
    <row r="144" spans="1:3" ht="12.75">
      <c r="A144" s="4"/>
      <c r="B144" s="80"/>
      <c r="C144" s="63" t="s">
        <v>541</v>
      </c>
    </row>
    <row r="145" spans="1:3" ht="12.75">
      <c r="A145" s="4"/>
      <c r="B145" s="80"/>
      <c r="C145" s="63" t="s">
        <v>555</v>
      </c>
    </row>
    <row r="146" spans="1:3" ht="12.75">
      <c r="A146" s="4"/>
      <c r="B146" s="80"/>
      <c r="C146" s="63" t="s">
        <v>566</v>
      </c>
    </row>
    <row r="147" spans="1:3" ht="12.75">
      <c r="A147" s="4"/>
      <c r="B147" s="80"/>
      <c r="C147" s="63" t="s">
        <v>409</v>
      </c>
    </row>
    <row r="148" spans="1:3" ht="12.75">
      <c r="A148" s="4"/>
      <c r="B148" s="80"/>
      <c r="C148" s="63" t="s">
        <v>451</v>
      </c>
    </row>
    <row r="149" spans="1:3" ht="12.75">
      <c r="A149" s="4"/>
      <c r="B149" s="80"/>
      <c r="C149" s="63" t="s">
        <v>488</v>
      </c>
    </row>
    <row r="150" spans="1:3" ht="12.75">
      <c r="A150" s="4"/>
      <c r="B150" s="80"/>
      <c r="C150" s="63" t="s">
        <v>513</v>
      </c>
    </row>
    <row r="151" spans="1:3" ht="12.75">
      <c r="A151" s="4"/>
      <c r="B151" s="80"/>
      <c r="C151" s="63" t="s">
        <v>521</v>
      </c>
    </row>
    <row r="152" spans="1:3" ht="12.75">
      <c r="A152" s="4"/>
      <c r="B152" s="80"/>
      <c r="C152" s="63" t="s">
        <v>592</v>
      </c>
    </row>
    <row r="153" spans="1:3" ht="12.75">
      <c r="A153" s="4"/>
      <c r="B153" s="80"/>
      <c r="C153" s="63" t="s">
        <v>593</v>
      </c>
    </row>
    <row r="154" spans="1:2" ht="12.75">
      <c r="A154" s="4"/>
      <c r="B154" s="80"/>
    </row>
    <row r="155" spans="1:2" ht="12.75">
      <c r="A155" s="4"/>
      <c r="B155" s="80"/>
    </row>
    <row r="156" spans="1:6" ht="12.75">
      <c r="A156" s="4"/>
      <c r="B156" s="80"/>
      <c r="E156" s="1" t="s">
        <v>212</v>
      </c>
      <c r="F156" s="1" t="s">
        <v>63</v>
      </c>
    </row>
    <row r="157" spans="1:6" ht="12.75">
      <c r="A157" s="4"/>
      <c r="B157" s="80"/>
      <c r="E157" s="1" t="s">
        <v>594</v>
      </c>
      <c r="F157" s="1" t="s">
        <v>196</v>
      </c>
    </row>
    <row r="158" spans="1:6" ht="12.75">
      <c r="A158" s="4"/>
      <c r="B158" s="80"/>
      <c r="E158" s="1" t="s">
        <v>423</v>
      </c>
      <c r="F158" s="1" t="s">
        <v>63</v>
      </c>
    </row>
    <row r="159" spans="1:6" ht="12.75">
      <c r="A159" s="4"/>
      <c r="B159" s="80"/>
      <c r="E159" s="1" t="s">
        <v>215</v>
      </c>
      <c r="F159" s="1" t="s">
        <v>13</v>
      </c>
    </row>
    <row r="160" spans="1:6" ht="12.75">
      <c r="A160" s="4"/>
      <c r="B160" s="80"/>
      <c r="E160" s="1" t="s">
        <v>595</v>
      </c>
      <c r="F160" s="1" t="s">
        <v>435</v>
      </c>
    </row>
    <row r="161" spans="1:6" ht="12.75">
      <c r="A161" s="4"/>
      <c r="B161" s="80"/>
      <c r="E161" s="1" t="s">
        <v>596</v>
      </c>
      <c r="F161" s="1" t="s">
        <v>597</v>
      </c>
    </row>
    <row r="162" spans="1:6" ht="12.75">
      <c r="A162" s="4"/>
      <c r="B162" s="80"/>
      <c r="E162" s="1" t="s">
        <v>598</v>
      </c>
      <c r="F162" s="1" t="s">
        <v>599</v>
      </c>
    </row>
    <row r="163" spans="1:6" ht="12.75">
      <c r="A163" s="4"/>
      <c r="B163" s="80"/>
      <c r="E163" s="75" t="s">
        <v>441</v>
      </c>
      <c r="F163" s="75" t="s">
        <v>442</v>
      </c>
    </row>
    <row r="164" spans="1:6" ht="12.75">
      <c r="A164" s="4"/>
      <c r="B164" s="80"/>
      <c r="E164" s="1" t="s">
        <v>600</v>
      </c>
      <c r="F164" s="1" t="s">
        <v>24</v>
      </c>
    </row>
    <row r="165" spans="1:6" ht="12.75">
      <c r="A165" s="4"/>
      <c r="B165" s="80"/>
      <c r="E165" s="1" t="s">
        <v>601</v>
      </c>
      <c r="F165" s="1" t="s">
        <v>56</v>
      </c>
    </row>
    <row r="166" spans="1:6" ht="12.75">
      <c r="A166" s="4"/>
      <c r="B166" s="80"/>
      <c r="E166" s="1" t="s">
        <v>602</v>
      </c>
      <c r="F166" s="1" t="s">
        <v>603</v>
      </c>
    </row>
    <row r="167" spans="1:6" ht="12.75">
      <c r="A167" s="4"/>
      <c r="B167" s="80"/>
      <c r="E167" s="75" t="s">
        <v>604</v>
      </c>
      <c r="F167" s="75" t="s">
        <v>567</v>
      </c>
    </row>
    <row r="168" spans="1:6" ht="12.75">
      <c r="A168" s="4"/>
      <c r="B168" s="80"/>
      <c r="E168" s="1" t="s">
        <v>605</v>
      </c>
      <c r="F168" s="1" t="s">
        <v>606</v>
      </c>
    </row>
    <row r="169" spans="1:6" ht="12.75">
      <c r="A169" s="4"/>
      <c r="B169" s="80"/>
      <c r="E169" s="1" t="s">
        <v>607</v>
      </c>
      <c r="F169" s="1" t="s">
        <v>608</v>
      </c>
    </row>
    <row r="170" spans="1:6" ht="12.75">
      <c r="A170" s="4"/>
      <c r="B170" s="80"/>
      <c r="E170" s="1" t="s">
        <v>286</v>
      </c>
      <c r="F170" s="1" t="s">
        <v>609</v>
      </c>
    </row>
    <row r="171" spans="1:6" ht="12.75">
      <c r="A171" s="4"/>
      <c r="B171" s="80"/>
      <c r="E171" s="75" t="s">
        <v>610</v>
      </c>
      <c r="F171" s="75" t="s">
        <v>611</v>
      </c>
    </row>
    <row r="172" spans="1:6" ht="12.75">
      <c r="A172" s="4"/>
      <c r="B172" s="80"/>
      <c r="E172" s="75" t="s">
        <v>612</v>
      </c>
      <c r="F172" s="75" t="s">
        <v>613</v>
      </c>
    </row>
    <row r="173" spans="1:6" ht="12.75">
      <c r="A173" s="4"/>
      <c r="B173" s="80"/>
      <c r="E173" s="1" t="s">
        <v>458</v>
      </c>
      <c r="F173" s="1" t="s">
        <v>13</v>
      </c>
    </row>
    <row r="174" spans="1:6" ht="12.75">
      <c r="A174" s="4"/>
      <c r="B174" s="80"/>
      <c r="E174" s="1" t="s">
        <v>220</v>
      </c>
      <c r="F174" s="1" t="s">
        <v>196</v>
      </c>
    </row>
    <row r="175" spans="1:6" ht="12.75">
      <c r="A175" s="4"/>
      <c r="B175" s="80"/>
      <c r="E175" s="1" t="s">
        <v>614</v>
      </c>
      <c r="F175" s="1" t="s">
        <v>615</v>
      </c>
    </row>
    <row r="176" spans="1:6" ht="12.75">
      <c r="A176" s="4"/>
      <c r="B176" s="80"/>
      <c r="E176" s="75" t="s">
        <v>348</v>
      </c>
      <c r="F176" s="75" t="s">
        <v>499</v>
      </c>
    </row>
    <row r="177" spans="1:6" ht="12.75">
      <c r="A177" s="4"/>
      <c r="B177" s="80"/>
      <c r="E177" s="1" t="s">
        <v>504</v>
      </c>
      <c r="F177" s="1" t="s">
        <v>599</v>
      </c>
    </row>
    <row r="178" spans="1:6" ht="12.75">
      <c r="A178" s="4"/>
      <c r="B178" s="80"/>
      <c r="E178" s="1" t="s">
        <v>616</v>
      </c>
      <c r="F178" s="1" t="s">
        <v>196</v>
      </c>
    </row>
    <row r="179" spans="1:6" ht="12.75">
      <c r="A179" s="4"/>
      <c r="B179" s="80"/>
      <c r="E179" s="1" t="s">
        <v>468</v>
      </c>
      <c r="F179" s="1" t="s">
        <v>24</v>
      </c>
    </row>
    <row r="180" spans="1:6" ht="12.75">
      <c r="A180" s="4"/>
      <c r="B180" s="80"/>
      <c r="E180" s="75" t="s">
        <v>617</v>
      </c>
      <c r="F180" s="75" t="s">
        <v>567</v>
      </c>
    </row>
    <row r="181" spans="1:6" ht="12.75">
      <c r="A181" s="4"/>
      <c r="B181" s="80"/>
      <c r="E181" s="1" t="s">
        <v>618</v>
      </c>
      <c r="F181" s="1" t="s">
        <v>24</v>
      </c>
    </row>
    <row r="182" spans="1:6" ht="12.75">
      <c r="A182" s="4"/>
      <c r="B182" s="80"/>
      <c r="E182" s="1" t="s">
        <v>619</v>
      </c>
      <c r="F182" s="1" t="s">
        <v>620</v>
      </c>
    </row>
    <row r="183" spans="1:6" ht="12.75">
      <c r="A183" s="4"/>
      <c r="B183" s="80"/>
      <c r="E183" s="1" t="s">
        <v>542</v>
      </c>
      <c r="F183" s="1" t="s">
        <v>63</v>
      </c>
    </row>
    <row r="184" spans="1:6" ht="12.75">
      <c r="A184" s="4"/>
      <c r="B184" s="80"/>
      <c r="E184" s="1" t="s">
        <v>621</v>
      </c>
      <c r="F184" s="1" t="s">
        <v>63</v>
      </c>
    </row>
    <row r="185" spans="1:6" ht="12.75">
      <c r="A185" s="4"/>
      <c r="B185" s="80"/>
      <c r="E185" s="1" t="s">
        <v>622</v>
      </c>
      <c r="F185" s="1" t="s">
        <v>196</v>
      </c>
    </row>
    <row r="186" spans="1:6" ht="12.75">
      <c r="A186" s="4"/>
      <c r="B186" s="80"/>
      <c r="E186" s="10"/>
      <c r="F186" s="11"/>
    </row>
    <row r="187" spans="1:6" ht="12.75">
      <c r="A187" s="4"/>
      <c r="B187" s="80"/>
      <c r="E187" s="1" t="s">
        <v>623</v>
      </c>
      <c r="F187" s="1" t="s">
        <v>624</v>
      </c>
    </row>
    <row r="188" spans="1:6" ht="12.75">
      <c r="A188" s="4"/>
      <c r="B188" s="80"/>
      <c r="E188" s="1" t="s">
        <v>625</v>
      </c>
      <c r="F188" s="1" t="s">
        <v>63</v>
      </c>
    </row>
    <row r="189" spans="1:6" ht="12.75">
      <c r="A189" s="4"/>
      <c r="B189" s="80"/>
      <c r="E189" s="75" t="s">
        <v>626</v>
      </c>
      <c r="F189" s="75" t="s">
        <v>567</v>
      </c>
    </row>
    <row r="190" spans="1:6" ht="12.75">
      <c r="A190" s="4"/>
      <c r="B190" s="80"/>
      <c r="E190" s="1" t="s">
        <v>553</v>
      </c>
      <c r="F190" s="1" t="s">
        <v>13</v>
      </c>
    </row>
    <row r="191" spans="1:6" ht="12.75">
      <c r="A191" s="4"/>
      <c r="B191" s="80"/>
      <c r="E191" s="1" t="s">
        <v>627</v>
      </c>
      <c r="F191" s="1" t="s">
        <v>628</v>
      </c>
    </row>
    <row r="192" spans="1:6" ht="12.75">
      <c r="A192" s="4"/>
      <c r="B192" s="80"/>
      <c r="E192" s="1" t="s">
        <v>629</v>
      </c>
      <c r="F192" s="1" t="s">
        <v>67</v>
      </c>
    </row>
    <row r="193" spans="1:6" ht="12.75">
      <c r="A193" s="4"/>
      <c r="B193" s="80"/>
      <c r="E193" s="81" t="s">
        <v>335</v>
      </c>
      <c r="F193" s="81" t="s">
        <v>630</v>
      </c>
    </row>
    <row r="194" spans="1:6" ht="12.75">
      <c r="A194" s="4"/>
      <c r="B194" s="80"/>
      <c r="E194" s="1" t="s">
        <v>631</v>
      </c>
      <c r="F194" s="1" t="s">
        <v>632</v>
      </c>
    </row>
    <row r="195" spans="1:6" ht="12.75">
      <c r="A195" s="4"/>
      <c r="B195" s="80"/>
      <c r="E195" s="10"/>
      <c r="F195" s="11"/>
    </row>
    <row r="196" spans="1:6" ht="12.75">
      <c r="A196" s="4"/>
      <c r="B196" s="80"/>
      <c r="E196" s="1" t="s">
        <v>633</v>
      </c>
      <c r="F196" s="1" t="s">
        <v>634</v>
      </c>
    </row>
    <row r="197" spans="1:6" ht="12.75">
      <c r="A197" s="4"/>
      <c r="B197" s="80"/>
      <c r="E197" s="1" t="s">
        <v>269</v>
      </c>
      <c r="F197" s="1" t="s">
        <v>63</v>
      </c>
    </row>
    <row r="198" spans="1:6" ht="12.75">
      <c r="A198" s="4"/>
      <c r="B198" s="80"/>
      <c r="E198" s="1" t="s">
        <v>343</v>
      </c>
      <c r="F198" s="1" t="s">
        <v>567</v>
      </c>
    </row>
    <row r="199" spans="1:6" ht="12.75">
      <c r="A199" s="4"/>
      <c r="B199" s="80"/>
      <c r="E199" s="1" t="s">
        <v>635</v>
      </c>
      <c r="F199" s="1" t="s">
        <v>196</v>
      </c>
    </row>
    <row r="200" spans="1:6" ht="12.75">
      <c r="A200" s="4"/>
      <c r="B200" s="80"/>
      <c r="E200" s="1" t="s">
        <v>559</v>
      </c>
      <c r="F200" s="1" t="s">
        <v>282</v>
      </c>
    </row>
    <row r="201" spans="1:6" ht="12.75">
      <c r="A201" s="4"/>
      <c r="B201" s="80"/>
      <c r="E201" s="1" t="s">
        <v>636</v>
      </c>
      <c r="F201" s="1" t="s">
        <v>67</v>
      </c>
    </row>
    <row r="202" spans="1:6" ht="12.75">
      <c r="A202" s="4"/>
      <c r="B202" s="80"/>
      <c r="E202" s="1" t="s">
        <v>569</v>
      </c>
      <c r="F202" s="1" t="s">
        <v>637</v>
      </c>
    </row>
    <row r="203" spans="1:6" ht="12.75">
      <c r="A203" s="4"/>
      <c r="B203" s="80"/>
      <c r="E203" s="75" t="s">
        <v>265</v>
      </c>
      <c r="F203" s="75" t="s">
        <v>13</v>
      </c>
    </row>
    <row r="204" spans="1:6" ht="12.75">
      <c r="A204" s="4"/>
      <c r="B204" s="80"/>
      <c r="E204" s="1" t="s">
        <v>638</v>
      </c>
      <c r="F204" s="1" t="s">
        <v>13</v>
      </c>
    </row>
    <row r="205" spans="1:5" ht="12.75">
      <c r="A205" s="4"/>
      <c r="B205" s="80"/>
      <c r="E205" s="10"/>
    </row>
    <row r="206" spans="1:6" ht="12.75">
      <c r="A206" s="4"/>
      <c r="B206" s="80"/>
      <c r="E206" s="63"/>
      <c r="F206" s="11"/>
    </row>
    <row r="207" spans="1:6" ht="12.75">
      <c r="A207" s="4"/>
      <c r="B207" s="80"/>
      <c r="E207" s="1" t="s">
        <v>639</v>
      </c>
      <c r="F207" s="1" t="s">
        <v>67</v>
      </c>
    </row>
    <row r="208" spans="1:6" ht="12.75">
      <c r="A208" s="4"/>
      <c r="B208" s="80"/>
      <c r="E208" s="1" t="s">
        <v>166</v>
      </c>
      <c r="F208" s="1" t="s">
        <v>63</v>
      </c>
    </row>
    <row r="209" spans="1:6" ht="12.75">
      <c r="A209" s="4"/>
      <c r="B209" s="80"/>
      <c r="E209" s="75" t="s">
        <v>640</v>
      </c>
      <c r="F209" s="75" t="s">
        <v>63</v>
      </c>
    </row>
    <row r="210" spans="1:6" ht="12.75">
      <c r="A210" s="4"/>
      <c r="B210" s="80"/>
      <c r="E210" s="1" t="s">
        <v>641</v>
      </c>
      <c r="F210" s="1" t="s">
        <v>63</v>
      </c>
    </row>
    <row r="211" spans="1:6" ht="12.75">
      <c r="A211" s="4"/>
      <c r="B211" s="80"/>
      <c r="E211" s="1" t="s">
        <v>642</v>
      </c>
      <c r="F211" s="1" t="s">
        <v>63</v>
      </c>
    </row>
    <row r="212" spans="1:6" ht="12.75">
      <c r="A212" s="4"/>
      <c r="B212" s="80"/>
      <c r="E212" s="1" t="s">
        <v>643</v>
      </c>
      <c r="F212" s="1" t="s">
        <v>63</v>
      </c>
    </row>
    <row r="213" spans="1:6" ht="12.75">
      <c r="A213" s="4"/>
      <c r="B213" s="80"/>
      <c r="E213" s="1" t="s">
        <v>164</v>
      </c>
      <c r="F213" s="1" t="s">
        <v>63</v>
      </c>
    </row>
    <row r="214" spans="1:6" ht="12.75">
      <c r="A214" s="4"/>
      <c r="B214" s="80"/>
      <c r="E214" s="1" t="s">
        <v>644</v>
      </c>
      <c r="F214" s="1" t="s">
        <v>67</v>
      </c>
    </row>
    <row r="215" spans="1:6" ht="12.75">
      <c r="A215" s="4"/>
      <c r="B215" s="80"/>
      <c r="E215" s="75" t="s">
        <v>321</v>
      </c>
      <c r="F215" s="75" t="s">
        <v>63</v>
      </c>
    </row>
    <row r="216" spans="1:2" ht="12.75">
      <c r="A216" s="4"/>
      <c r="B216" s="80"/>
    </row>
    <row r="217" spans="1:2" ht="12.75">
      <c r="A217" s="4"/>
      <c r="B217" s="80"/>
    </row>
    <row r="218" spans="1:2" ht="12.75">
      <c r="A218" s="4"/>
      <c r="B218" s="80"/>
    </row>
    <row r="219" spans="1:2" ht="12.75">
      <c r="A219" s="4"/>
      <c r="B219" s="80"/>
    </row>
    <row r="220" spans="1:2" ht="12.75">
      <c r="A220" s="4"/>
      <c r="B220" s="80"/>
    </row>
    <row r="221" spans="1:2" ht="12.75">
      <c r="A221" s="4"/>
      <c r="B221" s="80"/>
    </row>
    <row r="222" spans="1:2" ht="12.75">
      <c r="A222" s="4"/>
      <c r="B222" s="80"/>
    </row>
    <row r="223" spans="1:2" ht="12.75">
      <c r="A223" s="4"/>
      <c r="B223" s="80"/>
    </row>
    <row r="224" spans="1:2" ht="12.75">
      <c r="A224" s="4"/>
      <c r="B224" s="80"/>
    </row>
    <row r="225" spans="1:2" ht="12.75">
      <c r="A225" s="4"/>
      <c r="B225" s="80"/>
    </row>
    <row r="226" spans="1:2" ht="12.75">
      <c r="A226" s="4"/>
      <c r="B226" s="80"/>
    </row>
    <row r="227" spans="1:2" ht="12.75">
      <c r="A227" s="4"/>
      <c r="B227" s="80"/>
    </row>
    <row r="228" spans="1:2" ht="12.75">
      <c r="A228" s="4"/>
      <c r="B228" s="80"/>
    </row>
    <row r="229" spans="1:2" ht="12.75">
      <c r="A229" s="4"/>
      <c r="B229" s="80"/>
    </row>
    <row r="230" spans="1:2" ht="12.75">
      <c r="A230" s="4"/>
      <c r="B230" s="80"/>
    </row>
    <row r="231" spans="1:2" ht="12.75">
      <c r="A231" s="4"/>
      <c r="B231" s="80"/>
    </row>
    <row r="232" spans="1:2" ht="12.75">
      <c r="A232" s="4"/>
      <c r="B232" s="80"/>
    </row>
    <row r="233" spans="1:2" ht="12.75">
      <c r="A233" s="4"/>
      <c r="B233" s="80"/>
    </row>
    <row r="234" spans="1:2" ht="12.75">
      <c r="A234" s="4"/>
      <c r="B234" s="80"/>
    </row>
    <row r="235" spans="1:2" ht="12.75">
      <c r="A235" s="4"/>
      <c r="B235" s="80"/>
    </row>
    <row r="236" spans="1:2" ht="12.75">
      <c r="A236" s="4"/>
      <c r="B236" s="80"/>
    </row>
    <row r="237" spans="1:2" ht="12.75">
      <c r="A237" s="4"/>
      <c r="B237" s="80"/>
    </row>
    <row r="238" spans="1:2" ht="12.75">
      <c r="A238" s="4"/>
      <c r="B238" s="80"/>
    </row>
    <row r="239" spans="1:2" ht="12.75">
      <c r="A239" s="4"/>
      <c r="B239" s="80"/>
    </row>
    <row r="240" spans="1:2" ht="12.75">
      <c r="A240" s="4"/>
      <c r="B240" s="80"/>
    </row>
    <row r="241" spans="1:2" ht="12.75">
      <c r="A241" s="4"/>
      <c r="B241" s="80"/>
    </row>
    <row r="242" spans="1:2" ht="12.75">
      <c r="A242" s="4"/>
      <c r="B242" s="80"/>
    </row>
    <row r="243" spans="1:2" ht="12.75">
      <c r="A243" s="4"/>
      <c r="B243" s="80"/>
    </row>
    <row r="244" spans="1:2" ht="12.75">
      <c r="A244" s="4"/>
      <c r="B244" s="80"/>
    </row>
    <row r="245" spans="1:2" ht="12.75">
      <c r="A245" s="4"/>
      <c r="B245" s="80"/>
    </row>
    <row r="246" spans="1:2" ht="12.75">
      <c r="A246" s="4"/>
      <c r="B246" s="80"/>
    </row>
    <row r="247" spans="1:2" ht="12.75">
      <c r="A247" s="4"/>
      <c r="B247" s="80"/>
    </row>
    <row r="248" spans="1:2" ht="12.75">
      <c r="A248" s="4"/>
      <c r="B248" s="80"/>
    </row>
    <row r="249" spans="1:2" ht="12.75">
      <c r="A249" s="4"/>
      <c r="B249" s="80"/>
    </row>
    <row r="250" spans="1:2" ht="12.75">
      <c r="A250" s="4"/>
      <c r="B250" s="80"/>
    </row>
    <row r="251" spans="1:2" ht="12.75">
      <c r="A251" s="4"/>
      <c r="B251" s="80"/>
    </row>
    <row r="252" spans="1:2" ht="12.75">
      <c r="A252" s="4"/>
      <c r="B252" s="80"/>
    </row>
    <row r="253" spans="1:2" ht="12.75">
      <c r="A253" s="4"/>
      <c r="B253" s="80"/>
    </row>
    <row r="254" spans="1:2" ht="12.75">
      <c r="A254" s="4"/>
      <c r="B254" s="80"/>
    </row>
    <row r="255" spans="1:2" ht="12.75">
      <c r="A255" s="4"/>
      <c r="B255" s="80"/>
    </row>
    <row r="256" spans="1:2" ht="12.75">
      <c r="A256" s="4"/>
      <c r="B256" s="80"/>
    </row>
    <row r="257" spans="1:2" ht="12.75">
      <c r="A257" s="4"/>
      <c r="B257" s="80"/>
    </row>
    <row r="258" spans="1:2" ht="12.75">
      <c r="A258" s="4"/>
      <c r="B258" s="80"/>
    </row>
    <row r="259" spans="1:2" ht="12.75">
      <c r="A259" s="4"/>
      <c r="B259" s="80"/>
    </row>
    <row r="260" spans="1:2" ht="12.75">
      <c r="A260" s="4"/>
      <c r="B260" s="80"/>
    </row>
    <row r="261" spans="1:2" ht="12.75">
      <c r="A261" s="4"/>
      <c r="B261" s="80"/>
    </row>
    <row r="262" spans="1:2" ht="12.75">
      <c r="A262" s="4"/>
      <c r="B262" s="80"/>
    </row>
    <row r="263" spans="1:2" ht="12.75">
      <c r="A263" s="4"/>
      <c r="B263" s="80"/>
    </row>
    <row r="264" spans="1:2" ht="12.75">
      <c r="A264" s="4"/>
      <c r="B264" s="80"/>
    </row>
    <row r="265" spans="1:2" ht="12.75">
      <c r="A265" s="4"/>
      <c r="B265" s="80"/>
    </row>
    <row r="266" spans="1:7" ht="12.75">
      <c r="A266" s="4"/>
      <c r="B266" s="80"/>
      <c r="E266" s="26" t="s">
        <v>174</v>
      </c>
      <c r="G266" s="82"/>
    </row>
    <row r="267" spans="1:7" ht="12.75">
      <c r="A267" s="4"/>
      <c r="B267" s="80"/>
      <c r="E267" s="26" t="s">
        <v>175</v>
      </c>
      <c r="G267" s="82"/>
    </row>
    <row r="268" spans="1:7" ht="12.75">
      <c r="A268" s="4"/>
      <c r="B268" s="80"/>
      <c r="E268" s="26" t="s">
        <v>176</v>
      </c>
      <c r="G268" s="82"/>
    </row>
    <row r="269" spans="1:7" ht="12.75">
      <c r="A269" s="4"/>
      <c r="B269" s="80"/>
      <c r="E269" s="26" t="s">
        <v>177</v>
      </c>
      <c r="G269" s="82"/>
    </row>
    <row r="270" spans="1:7" ht="12.75">
      <c r="A270" s="4"/>
      <c r="B270" s="80"/>
      <c r="E270" s="26" t="s">
        <v>178</v>
      </c>
      <c r="F270" s="25" t="s">
        <v>179</v>
      </c>
      <c r="G270"/>
    </row>
    <row r="271" spans="1:7" ht="12.75">
      <c r="A271" s="4"/>
      <c r="B271" s="80"/>
      <c r="E271" s="26" t="s">
        <v>180</v>
      </c>
      <c r="F271" s="25" t="s">
        <v>181</v>
      </c>
      <c r="G271"/>
    </row>
    <row r="272" spans="1:7" ht="12.75">
      <c r="A272" s="4"/>
      <c r="B272" s="80"/>
      <c r="E272" s="26" t="s">
        <v>182</v>
      </c>
      <c r="F272" s="25" t="s">
        <v>183</v>
      </c>
      <c r="G272"/>
    </row>
    <row r="273" spans="1:7" ht="12.75">
      <c r="A273" s="4"/>
      <c r="B273" s="80"/>
      <c r="E273" s="26" t="s">
        <v>184</v>
      </c>
      <c r="F273" s="25" t="s">
        <v>185</v>
      </c>
      <c r="G273"/>
    </row>
    <row r="274" spans="1:7" ht="12.75">
      <c r="A274" s="4"/>
      <c r="B274" s="80"/>
      <c r="E274" s="26" t="s">
        <v>186</v>
      </c>
      <c r="F274" s="24"/>
      <c r="G274"/>
    </row>
    <row r="275" spans="1:7" ht="12.75">
      <c r="A275" s="4"/>
      <c r="B275" s="80"/>
      <c r="E275" s="26" t="s">
        <v>187</v>
      </c>
      <c r="F275" s="24"/>
      <c r="G275"/>
    </row>
    <row r="276" spans="1:7" ht="12.75">
      <c r="A276" s="4"/>
      <c r="B276" s="80"/>
      <c r="E276" s="26" t="s">
        <v>188</v>
      </c>
      <c r="F276" s="24"/>
      <c r="G276"/>
    </row>
    <row r="277" spans="1:7" ht="12.75">
      <c r="A277" s="4"/>
      <c r="B277" s="80"/>
      <c r="E277" s="26" t="s">
        <v>189</v>
      </c>
      <c r="F277" s="24"/>
      <c r="G277"/>
    </row>
    <row r="278" spans="1:7" ht="12.75">
      <c r="A278" s="4"/>
      <c r="B278" s="80"/>
      <c r="E278" s="26" t="s">
        <v>190</v>
      </c>
      <c r="F278" s="24" t="s">
        <v>191</v>
      </c>
      <c r="G278"/>
    </row>
    <row r="279" spans="1:7" ht="12.75">
      <c r="A279" s="4"/>
      <c r="B279" s="80"/>
      <c r="E279" s="26" t="s">
        <v>192</v>
      </c>
      <c r="F279" s="26" t="s">
        <v>193</v>
      </c>
      <c r="G279"/>
    </row>
    <row r="280" spans="1:7" ht="12.75">
      <c r="A280" s="4"/>
      <c r="B280" s="80"/>
      <c r="E280" s="26" t="s">
        <v>194</v>
      </c>
      <c r="F280" s="26"/>
      <c r="G280"/>
    </row>
    <row r="281" spans="1:7" ht="12.75">
      <c r="A281" s="4"/>
      <c r="B281" s="80"/>
      <c r="E281" s="26" t="s">
        <v>195</v>
      </c>
      <c r="F281" s="26" t="s">
        <v>196</v>
      </c>
      <c r="G281"/>
    </row>
    <row r="282" spans="1:7" ht="12.75">
      <c r="A282" s="4"/>
      <c r="B282" s="80"/>
      <c r="E282" s="26" t="s">
        <v>197</v>
      </c>
      <c r="F282" s="26" t="s">
        <v>198</v>
      </c>
      <c r="G282"/>
    </row>
    <row r="283" spans="1:7" ht="12.75">
      <c r="A283" s="4"/>
      <c r="B283" s="80"/>
      <c r="E283" s="26" t="s">
        <v>199</v>
      </c>
      <c r="F283" s="26"/>
      <c r="G283"/>
    </row>
    <row r="284" spans="1:7" ht="12.75">
      <c r="A284" s="4"/>
      <c r="B284" s="80"/>
      <c r="E284" s="26" t="s">
        <v>200</v>
      </c>
      <c r="F284" s="26" t="s">
        <v>201</v>
      </c>
      <c r="G284"/>
    </row>
    <row r="285" spans="1:7" ht="12.75">
      <c r="A285" s="4"/>
      <c r="B285" s="80"/>
      <c r="E285" s="26" t="s">
        <v>202</v>
      </c>
      <c r="F285" s="26"/>
      <c r="G285"/>
    </row>
    <row r="286" spans="1:7" ht="12.75">
      <c r="A286" s="4"/>
      <c r="B286" s="80"/>
      <c r="E286" s="26" t="s">
        <v>203</v>
      </c>
      <c r="F286" s="26"/>
      <c r="G286"/>
    </row>
    <row r="287" spans="1:7" ht="12.75">
      <c r="A287" s="4"/>
      <c r="B287" s="80"/>
      <c r="E287" s="26" t="s">
        <v>204</v>
      </c>
      <c r="F287" s="26"/>
      <c r="G287"/>
    </row>
    <row r="288" spans="1:7" ht="12.75">
      <c r="A288" s="4"/>
      <c r="B288" s="80"/>
      <c r="E288" s="26" t="s">
        <v>205</v>
      </c>
      <c r="F288" s="26"/>
      <c r="G288"/>
    </row>
    <row r="289" spans="1:7" ht="12.75">
      <c r="A289" s="4"/>
      <c r="B289" s="80"/>
      <c r="E289" s="26" t="s">
        <v>206</v>
      </c>
      <c r="F289" s="26"/>
      <c r="G289"/>
    </row>
    <row r="290" spans="1:7" ht="12.75">
      <c r="A290" s="4"/>
      <c r="B290" s="80"/>
      <c r="E290" s="26" t="s">
        <v>207</v>
      </c>
      <c r="F290" s="26" t="s">
        <v>34</v>
      </c>
      <c r="G290"/>
    </row>
    <row r="291" spans="1:7" ht="12.75">
      <c r="A291" s="4"/>
      <c r="B291" s="80"/>
      <c r="E291" s="26" t="s">
        <v>208</v>
      </c>
      <c r="F291" s="26"/>
      <c r="G291"/>
    </row>
    <row r="292" spans="1:7" ht="12.75">
      <c r="A292" s="4"/>
      <c r="B292" s="80"/>
      <c r="E292" s="26" t="s">
        <v>209</v>
      </c>
      <c r="F292" s="26"/>
      <c r="G292"/>
    </row>
    <row r="293" spans="1:7" ht="12.75">
      <c r="A293" s="4"/>
      <c r="B293" s="80"/>
      <c r="F293" s="26"/>
      <c r="G293"/>
    </row>
    <row r="294" spans="1:7" ht="12.75">
      <c r="A294" s="4"/>
      <c r="B294" s="80"/>
      <c r="F294" s="26"/>
      <c r="G294"/>
    </row>
    <row r="295" spans="1:7" ht="12.75">
      <c r="A295" s="4"/>
      <c r="B295" s="80"/>
      <c r="F295" s="26"/>
      <c r="G295"/>
    </row>
    <row r="296" spans="1:7" ht="12.75">
      <c r="A296" s="4"/>
      <c r="B296" s="80"/>
      <c r="F296" s="26"/>
      <c r="G296"/>
    </row>
    <row r="297" spans="1:7" ht="12.75">
      <c r="A297" s="4"/>
      <c r="B297" s="80"/>
      <c r="F297" s="26"/>
      <c r="G297"/>
    </row>
    <row r="298" spans="1:7" ht="12.75">
      <c r="A298" s="4"/>
      <c r="B298" s="80"/>
      <c r="F298" s="26"/>
      <c r="G298"/>
    </row>
    <row r="299" spans="1:7" ht="12.75">
      <c r="A299" s="4"/>
      <c r="B299" s="80"/>
      <c r="E299" s="27" t="s">
        <v>210</v>
      </c>
      <c r="F299" s="28" t="s">
        <v>211</v>
      </c>
      <c r="G299"/>
    </row>
    <row r="300" spans="1:7" ht="12.75">
      <c r="A300" s="4"/>
      <c r="B300" s="80"/>
      <c r="E300" s="27" t="s">
        <v>212</v>
      </c>
      <c r="F300" s="28" t="s">
        <v>37</v>
      </c>
      <c r="G300"/>
    </row>
    <row r="301" spans="1:7" ht="12.75">
      <c r="A301" s="4"/>
      <c r="B301" s="80"/>
      <c r="E301" s="27" t="s">
        <v>213</v>
      </c>
      <c r="F301" s="28" t="s">
        <v>214</v>
      </c>
      <c r="G301"/>
    </row>
    <row r="302" spans="1:7" ht="12.75">
      <c r="A302" s="4"/>
      <c r="B302" s="80"/>
      <c r="E302" s="35" t="s">
        <v>215</v>
      </c>
      <c r="F302" s="35" t="s">
        <v>37</v>
      </c>
      <c r="G302"/>
    </row>
    <row r="303" spans="1:7" ht="12.75">
      <c r="A303" s="4"/>
      <c r="B303" s="80"/>
      <c r="E303" s="27" t="s">
        <v>216</v>
      </c>
      <c r="F303" s="28" t="s">
        <v>37</v>
      </c>
      <c r="G303"/>
    </row>
    <row r="304" spans="1:7" ht="12.75">
      <c r="A304" s="4"/>
      <c r="B304" s="80"/>
      <c r="E304" s="27" t="s">
        <v>217</v>
      </c>
      <c r="F304" s="28" t="s">
        <v>218</v>
      </c>
      <c r="G304"/>
    </row>
    <row r="305" spans="1:7" ht="12.75">
      <c r="A305" s="4"/>
      <c r="B305" s="80"/>
      <c r="E305" s="27" t="s">
        <v>219</v>
      </c>
      <c r="F305" s="28" t="s">
        <v>67</v>
      </c>
      <c r="G305"/>
    </row>
    <row r="306" spans="1:7" ht="12.75">
      <c r="A306" s="4"/>
      <c r="B306" s="80"/>
      <c r="E306" s="27" t="s">
        <v>220</v>
      </c>
      <c r="F306" s="28" t="s">
        <v>221</v>
      </c>
      <c r="G306"/>
    </row>
    <row r="307" spans="1:7" ht="12.75">
      <c r="A307" s="4"/>
      <c r="B307" s="80"/>
      <c r="E307" s="27" t="s">
        <v>222</v>
      </c>
      <c r="F307" s="28" t="s">
        <v>223</v>
      </c>
      <c r="G307"/>
    </row>
    <row r="308" spans="1:7" ht="12.75">
      <c r="A308" s="4"/>
      <c r="B308" s="80"/>
      <c r="E308" s="27" t="s">
        <v>224</v>
      </c>
      <c r="F308" s="28" t="s">
        <v>225</v>
      </c>
      <c r="G308"/>
    </row>
    <row r="309" spans="1:7" ht="12.75">
      <c r="A309" s="4"/>
      <c r="B309" s="80"/>
      <c r="E309" s="27" t="s">
        <v>226</v>
      </c>
      <c r="F309" s="28" t="s">
        <v>227</v>
      </c>
      <c r="G309"/>
    </row>
    <row r="310" spans="1:7" ht="12.75">
      <c r="A310" s="4"/>
      <c r="B310" s="80"/>
      <c r="E310" s="27" t="s">
        <v>228</v>
      </c>
      <c r="F310" s="28" t="s">
        <v>229</v>
      </c>
      <c r="G310"/>
    </row>
    <row r="311" spans="1:7" ht="12.75">
      <c r="A311" s="4"/>
      <c r="B311" s="80"/>
      <c r="E311" s="27" t="s">
        <v>230</v>
      </c>
      <c r="F311" s="28" t="s">
        <v>67</v>
      </c>
      <c r="G311"/>
    </row>
    <row r="312" spans="1:7" ht="12.75">
      <c r="A312" s="4"/>
      <c r="B312" s="80"/>
      <c r="E312" s="27" t="s">
        <v>231</v>
      </c>
      <c r="F312" s="28" t="s">
        <v>67</v>
      </c>
      <c r="G312"/>
    </row>
    <row r="313" spans="1:7" ht="12.75">
      <c r="A313" s="4"/>
      <c r="B313" s="80"/>
      <c r="E313" s="27" t="s">
        <v>232</v>
      </c>
      <c r="F313" s="28" t="s">
        <v>233</v>
      </c>
      <c r="G313"/>
    </row>
    <row r="314" spans="1:7" ht="12.75">
      <c r="A314" s="4"/>
      <c r="B314" s="80"/>
      <c r="E314" s="27" t="s">
        <v>234</v>
      </c>
      <c r="F314" s="28" t="s">
        <v>235</v>
      </c>
      <c r="G314"/>
    </row>
    <row r="315" spans="1:7" ht="12.75">
      <c r="A315" s="4"/>
      <c r="B315" s="80"/>
      <c r="E315" s="27" t="s">
        <v>178</v>
      </c>
      <c r="F315" s="28" t="s">
        <v>233</v>
      </c>
      <c r="G315"/>
    </row>
    <row r="316" spans="1:7" ht="12.75">
      <c r="A316" s="4"/>
      <c r="B316" s="80"/>
      <c r="E316" s="27" t="s">
        <v>236</v>
      </c>
      <c r="F316" s="28" t="s">
        <v>237</v>
      </c>
      <c r="G316"/>
    </row>
    <row r="317" spans="1:7" ht="12.75">
      <c r="A317" s="4"/>
      <c r="B317" s="80"/>
      <c r="E317" s="27" t="s">
        <v>238</v>
      </c>
      <c r="F317" s="28" t="s">
        <v>37</v>
      </c>
      <c r="G317"/>
    </row>
    <row r="318" spans="1:7" ht="12.75">
      <c r="A318" s="4"/>
      <c r="B318" s="80"/>
      <c r="E318" s="27" t="s">
        <v>239</v>
      </c>
      <c r="F318" s="28" t="s">
        <v>240</v>
      </c>
      <c r="G318"/>
    </row>
    <row r="319" spans="1:7" ht="12.75">
      <c r="A319" s="4"/>
      <c r="B319" s="80"/>
      <c r="E319" s="27" t="s">
        <v>241</v>
      </c>
      <c r="F319" s="28" t="s">
        <v>227</v>
      </c>
      <c r="G319"/>
    </row>
    <row r="320" spans="1:7" ht="12.75">
      <c r="A320" s="4"/>
      <c r="B320" s="80"/>
      <c r="E320" s="27" t="s">
        <v>242</v>
      </c>
      <c r="F320" s="28" t="s">
        <v>90</v>
      </c>
      <c r="G320"/>
    </row>
    <row r="321" spans="1:7" ht="12.75">
      <c r="A321" s="4"/>
      <c r="B321" s="80"/>
      <c r="E321" s="27" t="s">
        <v>243</v>
      </c>
      <c r="F321" s="28" t="s">
        <v>90</v>
      </c>
      <c r="G321"/>
    </row>
    <row r="322" spans="1:7" ht="12.75">
      <c r="A322" s="4"/>
      <c r="B322" s="80"/>
      <c r="E322" s="35" t="s">
        <v>244</v>
      </c>
      <c r="F322" s="35" t="s">
        <v>245</v>
      </c>
      <c r="G322"/>
    </row>
    <row r="323" spans="1:7" ht="12.75">
      <c r="A323" s="4"/>
      <c r="B323" s="80"/>
      <c r="E323" s="27" t="s">
        <v>246</v>
      </c>
      <c r="F323" s="28" t="s">
        <v>24</v>
      </c>
      <c r="G323"/>
    </row>
    <row r="324" spans="1:7" ht="12.75">
      <c r="A324" s="4"/>
      <c r="B324" s="80"/>
      <c r="E324" s="27" t="s">
        <v>247</v>
      </c>
      <c r="F324" s="28" t="s">
        <v>248</v>
      </c>
      <c r="G324"/>
    </row>
    <row r="325" spans="1:7" ht="12.75">
      <c r="A325" s="4"/>
      <c r="B325" s="80"/>
      <c r="E325" s="27" t="s">
        <v>249</v>
      </c>
      <c r="F325" s="28" t="s">
        <v>90</v>
      </c>
      <c r="G325"/>
    </row>
    <row r="326" spans="1:7" ht="12.75">
      <c r="A326" s="4"/>
      <c r="B326" s="80"/>
      <c r="E326" s="27" t="s">
        <v>250</v>
      </c>
      <c r="F326" s="28" t="s">
        <v>198</v>
      </c>
      <c r="G326"/>
    </row>
    <row r="327" spans="1:7" ht="12.75">
      <c r="A327" s="4"/>
      <c r="B327" s="80"/>
      <c r="E327" s="27" t="s">
        <v>251</v>
      </c>
      <c r="F327" s="28" t="s">
        <v>252</v>
      </c>
      <c r="G327"/>
    </row>
    <row r="328" spans="1:7" ht="12.75">
      <c r="A328" s="4"/>
      <c r="B328" s="80"/>
      <c r="E328" s="26" t="s">
        <v>253</v>
      </c>
      <c r="F328" s="26" t="s">
        <v>254</v>
      </c>
      <c r="G328"/>
    </row>
    <row r="329" spans="1:7" ht="12.75">
      <c r="A329" s="4"/>
      <c r="B329" s="80"/>
      <c r="E329" s="27" t="s">
        <v>255</v>
      </c>
      <c r="F329" s="28" t="s">
        <v>256</v>
      </c>
      <c r="G329"/>
    </row>
    <row r="330" spans="1:7" ht="12.75">
      <c r="A330" s="4"/>
      <c r="B330" s="80"/>
      <c r="E330" s="27" t="s">
        <v>257</v>
      </c>
      <c r="F330" s="28" t="s">
        <v>240</v>
      </c>
      <c r="G330"/>
    </row>
    <row r="331" spans="1:7" ht="12.75">
      <c r="A331" s="4"/>
      <c r="B331" s="80"/>
      <c r="E331" s="27" t="s">
        <v>258</v>
      </c>
      <c r="F331" s="28" t="s">
        <v>90</v>
      </c>
      <c r="G331"/>
    </row>
    <row r="332" spans="1:7" ht="12.75">
      <c r="A332" s="4"/>
      <c r="B332" s="80"/>
      <c r="E332" s="29" t="s">
        <v>259</v>
      </c>
      <c r="F332" s="28" t="s">
        <v>235</v>
      </c>
      <c r="G332"/>
    </row>
    <row r="333" spans="1:7" ht="12.75">
      <c r="A333" s="4"/>
      <c r="B333" s="80"/>
      <c r="E333" s="27" t="s">
        <v>260</v>
      </c>
      <c r="F333" s="28" t="s">
        <v>240</v>
      </c>
      <c r="G333"/>
    </row>
    <row r="334" spans="1:7" ht="12.75">
      <c r="A334" s="4"/>
      <c r="B334" s="80"/>
      <c r="E334" s="27" t="s">
        <v>261</v>
      </c>
      <c r="F334" s="28" t="s">
        <v>262</v>
      </c>
      <c r="G334"/>
    </row>
    <row r="335" spans="1:7" ht="12.75">
      <c r="A335" s="4"/>
      <c r="B335" s="80"/>
      <c r="E335" s="27" t="s">
        <v>263</v>
      </c>
      <c r="F335" s="28" t="s">
        <v>264</v>
      </c>
      <c r="G335"/>
    </row>
    <row r="336" spans="1:8" ht="12.75">
      <c r="A336" s="4"/>
      <c r="B336" s="80"/>
      <c r="E336" s="38" t="s">
        <v>265</v>
      </c>
      <c r="F336" s="38" t="s">
        <v>240</v>
      </c>
      <c r="G336"/>
      <c r="H336" s="83"/>
    </row>
    <row r="337" spans="1:8" ht="12.75">
      <c r="A337" s="4"/>
      <c r="B337" s="80"/>
      <c r="E337" s="38" t="s">
        <v>267</v>
      </c>
      <c r="F337" s="38" t="s">
        <v>37</v>
      </c>
      <c r="G337"/>
      <c r="H337" s="83"/>
    </row>
    <row r="338" spans="1:8" ht="12.75">
      <c r="A338" s="4"/>
      <c r="B338" s="80"/>
      <c r="E338" s="38" t="s">
        <v>269</v>
      </c>
      <c r="F338" s="84" t="s">
        <v>37</v>
      </c>
      <c r="G338"/>
      <c r="H338" s="83"/>
    </row>
    <row r="339" spans="1:8" ht="12.75">
      <c r="A339" s="4"/>
      <c r="B339" s="80"/>
      <c r="E339" s="38" t="s">
        <v>271</v>
      </c>
      <c r="F339" s="38" t="s">
        <v>272</v>
      </c>
      <c r="G339"/>
      <c r="H339" s="83"/>
    </row>
    <row r="340" spans="1:8" ht="12.75">
      <c r="A340" s="4"/>
      <c r="B340" s="80"/>
      <c r="E340" s="38" t="s">
        <v>274</v>
      </c>
      <c r="F340" s="38" t="s">
        <v>235</v>
      </c>
      <c r="G340"/>
      <c r="H340" s="83"/>
    </row>
    <row r="341" spans="1:8" ht="12.75">
      <c r="A341" s="4"/>
      <c r="B341" s="80"/>
      <c r="E341" s="38" t="s">
        <v>276</v>
      </c>
      <c r="F341" s="38" t="s">
        <v>277</v>
      </c>
      <c r="G341"/>
      <c r="H341" s="83"/>
    </row>
    <row r="342" spans="1:8" ht="12.75">
      <c r="A342" s="4"/>
      <c r="B342" s="80"/>
      <c r="E342" s="38" t="s">
        <v>279</v>
      </c>
      <c r="F342" s="38" t="s">
        <v>37</v>
      </c>
      <c r="G342"/>
      <c r="H342" s="83"/>
    </row>
    <row r="343" spans="1:8" ht="12.75">
      <c r="A343" s="4"/>
      <c r="B343" s="80"/>
      <c r="E343" s="38" t="s">
        <v>281</v>
      </c>
      <c r="F343" s="38" t="s">
        <v>282</v>
      </c>
      <c r="G343"/>
      <c r="H343" s="83"/>
    </row>
    <row r="344" spans="1:8" ht="12.75">
      <c r="A344" s="4"/>
      <c r="B344" s="80"/>
      <c r="E344" s="38" t="s">
        <v>284</v>
      </c>
      <c r="F344" s="38" t="s">
        <v>240</v>
      </c>
      <c r="G344"/>
      <c r="H344" s="83"/>
    </row>
    <row r="345" spans="1:8" ht="12.75">
      <c r="A345" s="4"/>
      <c r="B345" s="80"/>
      <c r="E345" s="38" t="s">
        <v>286</v>
      </c>
      <c r="F345" s="38" t="s">
        <v>287</v>
      </c>
      <c r="G345"/>
      <c r="H345" s="83"/>
    </row>
    <row r="346" spans="1:8" ht="12.75">
      <c r="A346" s="4"/>
      <c r="B346" s="80"/>
      <c r="E346" s="38" t="s">
        <v>289</v>
      </c>
      <c r="F346" s="38" t="s">
        <v>290</v>
      </c>
      <c r="G346"/>
      <c r="H346" s="83"/>
    </row>
    <row r="347" spans="1:8" ht="12.75">
      <c r="A347" s="4"/>
      <c r="B347" s="80"/>
      <c r="E347" s="38" t="s">
        <v>292</v>
      </c>
      <c r="F347" s="38" t="s">
        <v>293</v>
      </c>
      <c r="G347"/>
      <c r="H347" s="83"/>
    </row>
    <row r="348" spans="1:8" ht="12.75">
      <c r="A348" s="4"/>
      <c r="B348" s="80"/>
      <c r="E348" s="38" t="s">
        <v>295</v>
      </c>
      <c r="F348" s="38" t="s">
        <v>296</v>
      </c>
      <c r="G348"/>
      <c r="H348" s="83"/>
    </row>
    <row r="349" spans="1:8" ht="12.75">
      <c r="A349" s="4"/>
      <c r="B349" s="80"/>
      <c r="E349" s="38" t="s">
        <v>298</v>
      </c>
      <c r="F349" s="84" t="s">
        <v>299</v>
      </c>
      <c r="G349"/>
      <c r="H349" s="83"/>
    </row>
    <row r="350" spans="1:8" ht="12.75">
      <c r="A350" s="4"/>
      <c r="B350" s="80"/>
      <c r="E350" s="38" t="s">
        <v>301</v>
      </c>
      <c r="F350" s="38" t="s">
        <v>302</v>
      </c>
      <c r="G350"/>
      <c r="H350" s="83"/>
    </row>
    <row r="351" spans="1:8" ht="12.75">
      <c r="A351" s="4"/>
      <c r="B351" s="80"/>
      <c r="E351" s="38" t="s">
        <v>304</v>
      </c>
      <c r="F351" s="38" t="s">
        <v>240</v>
      </c>
      <c r="G351"/>
      <c r="H351" s="83"/>
    </row>
    <row r="352" spans="1:8" ht="12.75">
      <c r="A352" s="4"/>
      <c r="B352" s="80"/>
      <c r="E352" s="38" t="s">
        <v>306</v>
      </c>
      <c r="F352" s="38" t="s">
        <v>37</v>
      </c>
      <c r="G352"/>
      <c r="H352" s="83"/>
    </row>
    <row r="353" spans="1:8" ht="12.75">
      <c r="A353" s="4"/>
      <c r="B353" s="80"/>
      <c r="E353" s="38" t="s">
        <v>308</v>
      </c>
      <c r="F353" s="38" t="s">
        <v>221</v>
      </c>
      <c r="G353"/>
      <c r="H353" s="83"/>
    </row>
    <row r="354" spans="1:8" ht="12.75">
      <c r="A354" s="4"/>
      <c r="B354" s="80"/>
      <c r="E354" s="38" t="s">
        <v>310</v>
      </c>
      <c r="F354" s="38" t="s">
        <v>240</v>
      </c>
      <c r="G354"/>
      <c r="H354" s="83"/>
    </row>
    <row r="355" spans="1:8" ht="12.75">
      <c r="A355" s="4"/>
      <c r="B355" s="80"/>
      <c r="E355" s="38" t="s">
        <v>312</v>
      </c>
      <c r="F355" s="84" t="s">
        <v>313</v>
      </c>
      <c r="G355"/>
      <c r="H355" s="83"/>
    </row>
    <row r="356" spans="1:8" ht="12.75">
      <c r="A356" s="4"/>
      <c r="B356" s="80"/>
      <c r="E356" s="38" t="s">
        <v>314</v>
      </c>
      <c r="F356" s="38" t="s">
        <v>315</v>
      </c>
      <c r="G356"/>
      <c r="H356" s="83"/>
    </row>
    <row r="357" spans="1:8" ht="12.75">
      <c r="A357" s="4"/>
      <c r="B357" s="80"/>
      <c r="E357" s="25" t="s">
        <v>317</v>
      </c>
      <c r="F357" s="25"/>
      <c r="G357"/>
      <c r="H357" s="85"/>
    </row>
    <row r="358" spans="1:8" ht="12.75">
      <c r="A358" s="4"/>
      <c r="B358" s="80"/>
      <c r="E358" s="38" t="s">
        <v>304</v>
      </c>
      <c r="F358" s="38" t="s">
        <v>240</v>
      </c>
      <c r="G358"/>
      <c r="H358" s="86"/>
    </row>
    <row r="359" spans="1:8" ht="12.75">
      <c r="A359" s="4"/>
      <c r="B359" s="80"/>
      <c r="E359" s="38" t="s">
        <v>279</v>
      </c>
      <c r="F359" s="38" t="s">
        <v>37</v>
      </c>
      <c r="G359"/>
      <c r="H359" s="85"/>
    </row>
    <row r="360" spans="1:8" ht="12.75">
      <c r="A360" s="4"/>
      <c r="B360" s="80"/>
      <c r="E360" s="38" t="s">
        <v>314</v>
      </c>
      <c r="F360" s="38" t="s">
        <v>315</v>
      </c>
      <c r="G360"/>
      <c r="H360" s="85"/>
    </row>
    <row r="361" spans="1:8" ht="12.75">
      <c r="A361" s="4"/>
      <c r="B361" s="80"/>
      <c r="E361" s="38" t="s">
        <v>281</v>
      </c>
      <c r="F361" s="38" t="s">
        <v>282</v>
      </c>
      <c r="G361"/>
      <c r="H361" s="85"/>
    </row>
    <row r="362" spans="1:8" ht="12.75">
      <c r="A362" s="4"/>
      <c r="B362" s="80"/>
      <c r="E362" s="38" t="s">
        <v>269</v>
      </c>
      <c r="F362" s="84" t="s">
        <v>37</v>
      </c>
      <c r="G362"/>
      <c r="H362" s="85"/>
    </row>
    <row r="363" spans="1:8" ht="12.75">
      <c r="A363" s="4"/>
      <c r="B363" s="80"/>
      <c r="E363" s="38" t="s">
        <v>271</v>
      </c>
      <c r="F363" s="38" t="s">
        <v>272</v>
      </c>
      <c r="G363"/>
      <c r="H363" s="85"/>
    </row>
    <row r="364" spans="1:8" ht="12.75">
      <c r="A364" s="4"/>
      <c r="B364" s="80"/>
      <c r="E364" s="38" t="s">
        <v>274</v>
      </c>
      <c r="F364" s="38" t="s">
        <v>235</v>
      </c>
      <c r="G364"/>
      <c r="H364" s="85"/>
    </row>
    <row r="365" spans="1:8" ht="12.75">
      <c r="A365" s="4"/>
      <c r="B365" s="80"/>
      <c r="E365" s="38" t="s">
        <v>306</v>
      </c>
      <c r="F365" s="38" t="s">
        <v>37</v>
      </c>
      <c r="G365"/>
      <c r="H365" s="85"/>
    </row>
    <row r="366" spans="1:8" ht="12.75">
      <c r="A366" s="4"/>
      <c r="B366" s="80"/>
      <c r="E366" s="38" t="s">
        <v>308</v>
      </c>
      <c r="F366" s="38" t="s">
        <v>221</v>
      </c>
      <c r="G366"/>
      <c r="H366" s="85"/>
    </row>
    <row r="367" spans="1:8" ht="12.75">
      <c r="A367" s="4"/>
      <c r="B367" s="80"/>
      <c r="E367" s="38" t="s">
        <v>286</v>
      </c>
      <c r="F367" s="38" t="s">
        <v>287</v>
      </c>
      <c r="G367"/>
      <c r="H367" s="85"/>
    </row>
    <row r="368" spans="1:8" ht="12.75">
      <c r="A368" s="4"/>
      <c r="B368" s="80"/>
      <c r="E368" s="38" t="s">
        <v>289</v>
      </c>
      <c r="F368" s="38" t="s">
        <v>290</v>
      </c>
      <c r="G368"/>
      <c r="H368" s="85"/>
    </row>
    <row r="369" spans="1:8" ht="12.75">
      <c r="A369" s="4"/>
      <c r="B369" s="80"/>
      <c r="E369" s="38" t="s">
        <v>312</v>
      </c>
      <c r="F369" s="84" t="s">
        <v>313</v>
      </c>
      <c r="G369"/>
      <c r="H369" s="85"/>
    </row>
    <row r="370" spans="1:8" ht="12.75">
      <c r="A370" s="4"/>
      <c r="B370" s="80"/>
      <c r="E370" s="38" t="s">
        <v>292</v>
      </c>
      <c r="F370" s="38" t="s">
        <v>293</v>
      </c>
      <c r="G370"/>
      <c r="H370" s="85"/>
    </row>
    <row r="371" spans="1:8" ht="12.75">
      <c r="A371" s="4"/>
      <c r="B371" s="80"/>
      <c r="E371" s="38" t="s">
        <v>310</v>
      </c>
      <c r="F371" s="38" t="s">
        <v>240</v>
      </c>
      <c r="G371"/>
      <c r="H371" s="85"/>
    </row>
    <row r="372" spans="1:8" ht="12.75">
      <c r="A372" s="4"/>
      <c r="B372" s="80"/>
      <c r="E372" s="38" t="s">
        <v>295</v>
      </c>
      <c r="F372" s="38" t="s">
        <v>296</v>
      </c>
      <c r="G372"/>
      <c r="H372" s="85"/>
    </row>
    <row r="373" spans="1:8" ht="12.75">
      <c r="A373" s="4"/>
      <c r="B373" s="80"/>
      <c r="E373" s="38" t="s">
        <v>276</v>
      </c>
      <c r="F373" s="38" t="s">
        <v>277</v>
      </c>
      <c r="G373"/>
      <c r="H373" s="85"/>
    </row>
    <row r="374" spans="1:8" ht="12.75">
      <c r="A374" s="4"/>
      <c r="B374" s="80"/>
      <c r="E374" s="38" t="s">
        <v>284</v>
      </c>
      <c r="F374" s="38" t="s">
        <v>240</v>
      </c>
      <c r="G374"/>
      <c r="H374" s="85"/>
    </row>
    <row r="375" spans="1:8" ht="12.75">
      <c r="A375" s="4"/>
      <c r="B375" s="80"/>
      <c r="E375" s="38" t="s">
        <v>265</v>
      </c>
      <c r="F375" s="38" t="s">
        <v>240</v>
      </c>
      <c r="G375"/>
      <c r="H375" s="85"/>
    </row>
    <row r="376" spans="1:8" ht="12.75">
      <c r="A376" s="4"/>
      <c r="B376" s="80"/>
      <c r="E376" s="38" t="s">
        <v>267</v>
      </c>
      <c r="F376" s="38" t="s">
        <v>37</v>
      </c>
      <c r="G376"/>
      <c r="H376" s="85"/>
    </row>
    <row r="377" spans="1:8" ht="12.75">
      <c r="A377" s="4"/>
      <c r="B377" s="80"/>
      <c r="E377" s="38" t="s">
        <v>298</v>
      </c>
      <c r="F377" s="84" t="s">
        <v>299</v>
      </c>
      <c r="G377"/>
      <c r="H377" s="85"/>
    </row>
    <row r="378" spans="1:8" ht="12.75">
      <c r="A378" s="4"/>
      <c r="B378" s="80"/>
      <c r="E378" s="38" t="s">
        <v>301</v>
      </c>
      <c r="F378" s="38" t="s">
        <v>302</v>
      </c>
      <c r="G378"/>
      <c r="H378" s="85"/>
    </row>
    <row r="379" spans="1:7" ht="12.75">
      <c r="A379" s="4"/>
      <c r="B379" s="80"/>
      <c r="E379" s="25" t="s">
        <v>318</v>
      </c>
      <c r="F379" s="26"/>
      <c r="G379"/>
    </row>
    <row r="380" spans="1:7" ht="12.75">
      <c r="A380" s="4"/>
      <c r="B380" s="80"/>
      <c r="E380" s="58" t="s">
        <v>319</v>
      </c>
      <c r="F380" s="26"/>
      <c r="G380"/>
    </row>
    <row r="381" spans="1:7" ht="12.75">
      <c r="A381" s="4"/>
      <c r="B381" s="80"/>
      <c r="E381" s="25" t="s">
        <v>320</v>
      </c>
      <c r="F381" s="26"/>
      <c r="G381"/>
    </row>
    <row r="382" spans="1:7" ht="12.75">
      <c r="A382" s="4"/>
      <c r="B382" s="80"/>
      <c r="E382" s="25" t="s">
        <v>321</v>
      </c>
      <c r="F382" s="26"/>
      <c r="G382"/>
    </row>
    <row r="383" spans="1:7" ht="12.75">
      <c r="A383" s="4"/>
      <c r="B383" s="80"/>
      <c r="E383" s="58" t="s">
        <v>322</v>
      </c>
      <c r="F383" s="26"/>
      <c r="G383"/>
    </row>
    <row r="384" spans="1:7" ht="12.75">
      <c r="A384" s="4"/>
      <c r="B384" s="80"/>
      <c r="E384" s="25" t="s">
        <v>304</v>
      </c>
      <c r="F384" s="26"/>
      <c r="G384"/>
    </row>
    <row r="385" spans="1:7" ht="12.75">
      <c r="A385" s="4"/>
      <c r="B385" s="80"/>
      <c r="E385" s="25" t="s">
        <v>306</v>
      </c>
      <c r="F385" s="26"/>
      <c r="G385"/>
    </row>
    <row r="386" spans="1:7" ht="12.75">
      <c r="A386" s="4"/>
      <c r="B386" s="80"/>
      <c r="E386" s="25" t="s">
        <v>323</v>
      </c>
      <c r="F386" s="26"/>
      <c r="G386"/>
    </row>
    <row r="387" spans="1:7" ht="12.75">
      <c r="A387" s="4"/>
      <c r="B387" s="80"/>
      <c r="E387" s="25" t="s">
        <v>324</v>
      </c>
      <c r="F387" s="26"/>
      <c r="G387"/>
    </row>
    <row r="388" spans="1:7" ht="12.75">
      <c r="A388" s="4"/>
      <c r="B388" s="80"/>
      <c r="E388" s="25" t="s">
        <v>325</v>
      </c>
      <c r="F388" s="26"/>
      <c r="G388"/>
    </row>
    <row r="389" spans="1:7" ht="12.75">
      <c r="A389" s="4"/>
      <c r="B389" s="80"/>
      <c r="E389" s="58" t="s">
        <v>326</v>
      </c>
      <c r="F389" s="26"/>
      <c r="G389"/>
    </row>
    <row r="390" spans="1:7" ht="12.75">
      <c r="A390" s="4"/>
      <c r="B390" s="80"/>
      <c r="E390" s="25" t="s">
        <v>289</v>
      </c>
      <c r="F390" s="26"/>
      <c r="G390"/>
    </row>
    <row r="391" spans="1:7" ht="12.75">
      <c r="A391" s="4"/>
      <c r="B391" s="80"/>
      <c r="E391" s="25" t="s">
        <v>327</v>
      </c>
      <c r="F391" s="26"/>
      <c r="G391"/>
    </row>
    <row r="392" spans="1:7" ht="12.75">
      <c r="A392" s="4"/>
      <c r="B392" s="80"/>
      <c r="E392" s="25" t="s">
        <v>328</v>
      </c>
      <c r="F392" s="26"/>
      <c r="G392"/>
    </row>
    <row r="393" spans="1:7" ht="12.75">
      <c r="A393" s="4"/>
      <c r="B393" s="80"/>
      <c r="E393" s="58" t="s">
        <v>329</v>
      </c>
      <c r="F393" s="26"/>
      <c r="G393"/>
    </row>
    <row r="394" spans="1:7" ht="12.75">
      <c r="A394" s="4"/>
      <c r="B394" s="80"/>
      <c r="E394" s="25" t="s">
        <v>330</v>
      </c>
      <c r="F394" s="26"/>
      <c r="G394"/>
    </row>
    <row r="395" spans="1:7" ht="12.75">
      <c r="A395" s="4"/>
      <c r="B395" s="80"/>
      <c r="E395" s="25" t="s">
        <v>331</v>
      </c>
      <c r="F395" s="26"/>
      <c r="G395"/>
    </row>
    <row r="396" spans="1:7" ht="12.75">
      <c r="A396" s="4"/>
      <c r="B396" s="80"/>
      <c r="E396" s="58" t="s">
        <v>332</v>
      </c>
      <c r="F396" s="26" t="s">
        <v>333</v>
      </c>
      <c r="G396"/>
    </row>
    <row r="397" spans="1:7" ht="12.75">
      <c r="A397" s="4"/>
      <c r="B397" s="80"/>
      <c r="E397" s="25" t="s">
        <v>334</v>
      </c>
      <c r="F397" s="26"/>
      <c r="G397"/>
    </row>
    <row r="398" spans="1:7" ht="12.75">
      <c r="A398" s="4"/>
      <c r="B398" s="80"/>
      <c r="E398" s="25" t="s">
        <v>335</v>
      </c>
      <c r="F398" s="26"/>
      <c r="G398"/>
    </row>
    <row r="399" spans="1:7" ht="12.75">
      <c r="A399" s="4"/>
      <c r="B399" s="80"/>
      <c r="E399" s="25" t="s">
        <v>336</v>
      </c>
      <c r="F399" s="26"/>
      <c r="G399"/>
    </row>
    <row r="400" spans="1:7" ht="12.75">
      <c r="A400" s="4"/>
      <c r="B400" s="80"/>
      <c r="E400" s="58" t="s">
        <v>337</v>
      </c>
      <c r="F400" s="26" t="s">
        <v>338</v>
      </c>
      <c r="G400"/>
    </row>
    <row r="401" spans="1:7" ht="12.75">
      <c r="A401" s="4"/>
      <c r="B401" s="80"/>
      <c r="E401" s="25" t="s">
        <v>269</v>
      </c>
      <c r="F401" s="26"/>
      <c r="G401"/>
    </row>
    <row r="402" spans="1:7" ht="12.75">
      <c r="A402" s="4"/>
      <c r="B402" s="80"/>
      <c r="E402" s="25" t="s">
        <v>339</v>
      </c>
      <c r="F402" s="26"/>
      <c r="G402"/>
    </row>
    <row r="403" spans="1:7" ht="12.75">
      <c r="A403" s="4"/>
      <c r="B403" s="80"/>
      <c r="E403" s="25" t="s">
        <v>265</v>
      </c>
      <c r="F403" s="26"/>
      <c r="G403"/>
    </row>
    <row r="404" spans="1:7" ht="12.75">
      <c r="A404" s="4"/>
      <c r="B404" s="80"/>
      <c r="E404" s="58" t="s">
        <v>340</v>
      </c>
      <c r="F404" s="26" t="s">
        <v>341</v>
      </c>
      <c r="G404"/>
    </row>
    <row r="405" spans="1:7" ht="12.75">
      <c r="A405" s="4"/>
      <c r="B405" s="80"/>
      <c r="E405" s="25" t="s">
        <v>342</v>
      </c>
      <c r="F405" s="26"/>
      <c r="G405"/>
    </row>
    <row r="406" spans="1:7" ht="12.75">
      <c r="A406" s="4"/>
      <c r="B406" s="80"/>
      <c r="E406" s="25" t="s">
        <v>343</v>
      </c>
      <c r="F406" s="26"/>
      <c r="G406"/>
    </row>
    <row r="407" spans="1:7" ht="12.75">
      <c r="A407" s="4"/>
      <c r="B407" s="80"/>
      <c r="E407" s="25" t="s">
        <v>344</v>
      </c>
      <c r="F407" s="26"/>
      <c r="G407"/>
    </row>
    <row r="408" spans="1:7" ht="12.75">
      <c r="A408" s="4"/>
      <c r="B408" s="80"/>
      <c r="E408" s="87"/>
      <c r="F408" s="26"/>
      <c r="G408"/>
    </row>
    <row r="409" spans="1:7" ht="12.75">
      <c r="A409" s="4"/>
      <c r="B409" s="80"/>
      <c r="E409" s="58"/>
      <c r="F409" s="26"/>
      <c r="G409"/>
    </row>
    <row r="410" spans="1:7" ht="12.75">
      <c r="A410" s="4"/>
      <c r="B410" s="80"/>
      <c r="E410" s="25" t="s">
        <v>213</v>
      </c>
      <c r="F410" s="26"/>
      <c r="G410"/>
    </row>
    <row r="411" spans="1:7" ht="12.75">
      <c r="A411" s="4"/>
      <c r="B411" s="80"/>
      <c r="E411" s="25" t="s">
        <v>215</v>
      </c>
      <c r="F411" s="26"/>
      <c r="G411"/>
    </row>
    <row r="412" spans="1:7" ht="12.75">
      <c r="A412" s="4"/>
      <c r="B412" s="80"/>
      <c r="E412" s="25" t="s">
        <v>224</v>
      </c>
      <c r="F412" s="26"/>
      <c r="G412"/>
    </row>
    <row r="413" spans="1:7" ht="12.75">
      <c r="A413" s="4"/>
      <c r="B413" s="80"/>
      <c r="E413" s="25" t="s">
        <v>345</v>
      </c>
      <c r="F413" s="26"/>
      <c r="G413"/>
    </row>
    <row r="414" spans="1:7" ht="12.75">
      <c r="A414" s="4"/>
      <c r="B414" s="80"/>
      <c r="E414" s="58"/>
      <c r="F414" s="26"/>
      <c r="G414"/>
    </row>
    <row r="415" spans="1:7" ht="12.75">
      <c r="A415" s="4"/>
      <c r="B415" s="80"/>
      <c r="E415" s="25" t="s">
        <v>219</v>
      </c>
      <c r="F415" s="26"/>
      <c r="G415"/>
    </row>
    <row r="416" spans="1:7" ht="12.75">
      <c r="A416" s="4"/>
      <c r="B416" s="80"/>
      <c r="E416" s="25" t="s">
        <v>226</v>
      </c>
      <c r="F416" s="26"/>
      <c r="G416"/>
    </row>
    <row r="417" spans="1:7" ht="12.75">
      <c r="A417" s="4"/>
      <c r="B417" s="80"/>
      <c r="E417" s="25" t="s">
        <v>346</v>
      </c>
      <c r="F417" s="26"/>
      <c r="G417"/>
    </row>
    <row r="418" spans="1:7" ht="12.75">
      <c r="A418" s="4"/>
      <c r="B418" s="80"/>
      <c r="E418" s="25" t="s">
        <v>347</v>
      </c>
      <c r="F418" s="26"/>
      <c r="G418"/>
    </row>
    <row r="419" spans="1:7" ht="12.75">
      <c r="A419" s="4"/>
      <c r="B419" s="80"/>
      <c r="E419" s="25" t="s">
        <v>260</v>
      </c>
      <c r="F419" s="26"/>
      <c r="G419"/>
    </row>
    <row r="420" spans="1:7" ht="12.75">
      <c r="A420" s="4"/>
      <c r="B420" s="80"/>
      <c r="E420" s="25" t="s">
        <v>258</v>
      </c>
      <c r="F420" s="26"/>
      <c r="G420"/>
    </row>
    <row r="421" spans="1:7" ht="12.75">
      <c r="A421" s="4"/>
      <c r="B421" s="80"/>
      <c r="E421" s="25" t="s">
        <v>348</v>
      </c>
      <c r="F421" s="26"/>
      <c r="G421"/>
    </row>
    <row r="422" spans="1:7" ht="12.75">
      <c r="A422" s="4"/>
      <c r="B422" s="80"/>
      <c r="E422" s="58"/>
      <c r="F422" s="26"/>
      <c r="G422"/>
    </row>
    <row r="423" spans="1:7" ht="12.75">
      <c r="A423" s="4"/>
      <c r="B423" s="80"/>
      <c r="E423" s="25" t="s">
        <v>349</v>
      </c>
      <c r="F423" s="26" t="s">
        <v>223</v>
      </c>
      <c r="G423"/>
    </row>
    <row r="424" spans="1:7" ht="12.75">
      <c r="A424" s="4"/>
      <c r="B424" s="80"/>
      <c r="E424" s="25" t="s">
        <v>350</v>
      </c>
      <c r="F424" s="26" t="s">
        <v>351</v>
      </c>
      <c r="G424"/>
    </row>
    <row r="425" spans="1:7" ht="12.75">
      <c r="A425" s="4"/>
      <c r="B425" s="80"/>
      <c r="E425" s="25" t="s">
        <v>352</v>
      </c>
      <c r="F425" s="26" t="s">
        <v>13</v>
      </c>
      <c r="G425"/>
    </row>
    <row r="426" spans="1:7" ht="12.75">
      <c r="A426" s="4"/>
      <c r="B426" s="80"/>
      <c r="E426" s="25" t="s">
        <v>353</v>
      </c>
      <c r="F426" s="26" t="s">
        <v>354</v>
      </c>
      <c r="G426"/>
    </row>
    <row r="427" spans="1:7" ht="12.75">
      <c r="A427" s="4"/>
      <c r="B427" s="80"/>
      <c r="E427" s="25" t="s">
        <v>251</v>
      </c>
      <c r="F427" s="26" t="s">
        <v>355</v>
      </c>
      <c r="G427"/>
    </row>
    <row r="428" spans="1:7" ht="12.75">
      <c r="A428" s="4"/>
      <c r="B428" s="80"/>
      <c r="E428" s="25" t="s">
        <v>356</v>
      </c>
      <c r="F428" s="26" t="s">
        <v>37</v>
      </c>
      <c r="G428"/>
    </row>
    <row r="429" spans="1:7" ht="12.75">
      <c r="A429" s="4"/>
      <c r="B429" s="80"/>
      <c r="E429" s="25" t="s">
        <v>357</v>
      </c>
      <c r="F429" s="26" t="s">
        <v>196</v>
      </c>
      <c r="G429"/>
    </row>
    <row r="430" spans="1:7" ht="12.75">
      <c r="A430" s="4"/>
      <c r="B430" s="80"/>
      <c r="E430" s="25" t="s">
        <v>358</v>
      </c>
      <c r="F430" s="26" t="s">
        <v>359</v>
      </c>
      <c r="G430"/>
    </row>
    <row r="431" spans="1:7" ht="12.75">
      <c r="A431" s="4"/>
      <c r="B431" s="80"/>
      <c r="E431" s="25" t="s">
        <v>360</v>
      </c>
      <c r="F431" s="26" t="s">
        <v>361</v>
      </c>
      <c r="G431"/>
    </row>
    <row r="432" spans="1:7" ht="12.75">
      <c r="A432" s="4"/>
      <c r="B432" s="80"/>
      <c r="E432" s="25" t="s">
        <v>362</v>
      </c>
      <c r="F432" s="26" t="s">
        <v>361</v>
      </c>
      <c r="G432"/>
    </row>
    <row r="433" spans="1:7" ht="12.75">
      <c r="A433" s="4"/>
      <c r="B433" s="80"/>
      <c r="E433" s="26" t="s">
        <v>222</v>
      </c>
      <c r="F433" s="26" t="s">
        <v>363</v>
      </c>
      <c r="G433"/>
    </row>
    <row r="434" spans="1:7" ht="12.75">
      <c r="A434" s="4"/>
      <c r="B434" s="80"/>
      <c r="E434" s="26" t="s">
        <v>176</v>
      </c>
      <c r="F434" s="26" t="s">
        <v>196</v>
      </c>
      <c r="G434"/>
    </row>
    <row r="435" spans="1:7" ht="12.75">
      <c r="A435" s="4"/>
      <c r="B435" s="80"/>
      <c r="E435" s="26" t="s">
        <v>215</v>
      </c>
      <c r="F435" s="26" t="s">
        <v>240</v>
      </c>
      <c r="G435"/>
    </row>
    <row r="436" spans="1:7" ht="12.75">
      <c r="A436" s="4"/>
      <c r="B436" s="80"/>
      <c r="E436" s="26" t="s">
        <v>286</v>
      </c>
      <c r="F436" s="26" t="s">
        <v>227</v>
      </c>
      <c r="G436"/>
    </row>
    <row r="437" spans="1:7" ht="12.75">
      <c r="A437" s="4"/>
      <c r="B437" s="80"/>
      <c r="E437" s="26" t="s">
        <v>364</v>
      </c>
      <c r="F437" s="26" t="s">
        <v>24</v>
      </c>
      <c r="G437"/>
    </row>
    <row r="438" spans="1:7" ht="12.75">
      <c r="A438" s="4"/>
      <c r="B438" s="80"/>
      <c r="E438" s="26" t="s">
        <v>216</v>
      </c>
      <c r="F438" s="26" t="s">
        <v>229</v>
      </c>
      <c r="G438"/>
    </row>
    <row r="439" spans="1:7" ht="12.75">
      <c r="A439" s="4"/>
      <c r="B439" s="80"/>
      <c r="E439" s="26" t="s">
        <v>220</v>
      </c>
      <c r="F439" s="26" t="s">
        <v>37</v>
      </c>
      <c r="G439"/>
    </row>
    <row r="440" spans="1:7" ht="12.75">
      <c r="A440" s="4"/>
      <c r="B440" s="80"/>
      <c r="E440" s="26" t="s">
        <v>365</v>
      </c>
      <c r="F440" s="26" t="s">
        <v>366</v>
      </c>
      <c r="G440"/>
    </row>
    <row r="441" spans="1:7" ht="12.75">
      <c r="A441" s="4"/>
      <c r="B441" s="80"/>
      <c r="E441" s="26" t="s">
        <v>367</v>
      </c>
      <c r="F441" s="26" t="s">
        <v>24</v>
      </c>
      <c r="G441"/>
    </row>
    <row r="442" spans="1:7" ht="12.75">
      <c r="A442" s="4"/>
      <c r="B442" s="80"/>
      <c r="E442" s="26" t="s">
        <v>368</v>
      </c>
      <c r="F442" s="26" t="s">
        <v>369</v>
      </c>
      <c r="G442"/>
    </row>
    <row r="443" spans="1:7" ht="12.75">
      <c r="A443" s="4"/>
      <c r="B443" s="80"/>
      <c r="E443" s="26" t="s">
        <v>370</v>
      </c>
      <c r="F443" s="26" t="s">
        <v>227</v>
      </c>
      <c r="G443"/>
    </row>
    <row r="444" spans="1:7" ht="12.75">
      <c r="A444" s="4"/>
      <c r="B444" s="80"/>
      <c r="E444" s="26" t="s">
        <v>371</v>
      </c>
      <c r="F444" s="26" t="s">
        <v>37</v>
      </c>
      <c r="G444"/>
    </row>
    <row r="445" spans="1:7" ht="12.75">
      <c r="A445" s="4"/>
      <c r="B445" s="80"/>
      <c r="E445" s="26" t="s">
        <v>304</v>
      </c>
      <c r="F445" s="26" t="s">
        <v>229</v>
      </c>
      <c r="G445"/>
    </row>
    <row r="446" spans="1:7" ht="12.75">
      <c r="A446" s="4"/>
      <c r="B446" s="80"/>
      <c r="E446" s="26" t="s">
        <v>226</v>
      </c>
      <c r="F446" s="26" t="s">
        <v>240</v>
      </c>
      <c r="G446"/>
    </row>
    <row r="447" spans="1:7" ht="12.75">
      <c r="A447" s="4"/>
      <c r="B447" s="80"/>
      <c r="E447" s="26" t="s">
        <v>345</v>
      </c>
      <c r="F447" s="26" t="s">
        <v>37</v>
      </c>
      <c r="G447"/>
    </row>
    <row r="448" spans="1:7" ht="12.75">
      <c r="A448" s="4"/>
      <c r="B448" s="80"/>
      <c r="E448" s="26" t="s">
        <v>186</v>
      </c>
      <c r="F448" s="26" t="s">
        <v>369</v>
      </c>
      <c r="G448"/>
    </row>
    <row r="449" spans="1:7" ht="12.75">
      <c r="A449" s="4"/>
      <c r="B449" s="80"/>
      <c r="E449" s="26" t="s">
        <v>350</v>
      </c>
      <c r="F449" s="26" t="s">
        <v>372</v>
      </c>
      <c r="G449"/>
    </row>
    <row r="450" spans="1:7" ht="12.75">
      <c r="A450" s="4"/>
      <c r="B450" s="80"/>
      <c r="E450" s="26" t="s">
        <v>373</v>
      </c>
      <c r="F450" s="26" t="s">
        <v>229</v>
      </c>
      <c r="G450"/>
    </row>
    <row r="451" spans="1:7" ht="12.75">
      <c r="A451" s="4"/>
      <c r="B451" s="80"/>
      <c r="E451" s="26" t="s">
        <v>374</v>
      </c>
      <c r="F451" s="26" t="s">
        <v>221</v>
      </c>
      <c r="G451"/>
    </row>
    <row r="452" spans="1:7" ht="12.75">
      <c r="A452" s="4"/>
      <c r="B452" s="80"/>
      <c r="E452" s="26" t="s">
        <v>344</v>
      </c>
      <c r="F452" s="26" t="s">
        <v>282</v>
      </c>
      <c r="G452"/>
    </row>
    <row r="453" spans="1:7" ht="12.75">
      <c r="A453" s="4"/>
      <c r="B453" s="80"/>
      <c r="E453" s="26" t="s">
        <v>346</v>
      </c>
      <c r="F453" s="26" t="s">
        <v>240</v>
      </c>
      <c r="G453"/>
    </row>
    <row r="454" spans="1:7" ht="12.75">
      <c r="A454" s="4"/>
      <c r="B454" s="80"/>
      <c r="E454" s="26" t="s">
        <v>182</v>
      </c>
      <c r="F454" s="26" t="s">
        <v>37</v>
      </c>
      <c r="G454"/>
    </row>
    <row r="455" spans="1:7" ht="12.75">
      <c r="A455" s="4"/>
      <c r="B455" s="80"/>
      <c r="E455" s="26" t="s">
        <v>347</v>
      </c>
      <c r="F455" s="26" t="s">
        <v>375</v>
      </c>
      <c r="G455"/>
    </row>
    <row r="456" spans="1:7" ht="12.75">
      <c r="A456" s="4"/>
      <c r="B456" s="80"/>
      <c r="E456" s="26" t="s">
        <v>352</v>
      </c>
      <c r="F456" s="26" t="s">
        <v>67</v>
      </c>
      <c r="G456"/>
    </row>
    <row r="457" spans="1:7" ht="12.75">
      <c r="A457" s="4"/>
      <c r="B457" s="80"/>
      <c r="E457" s="26" t="s">
        <v>269</v>
      </c>
      <c r="F457" s="26" t="s">
        <v>376</v>
      </c>
      <c r="G457"/>
    </row>
    <row r="458" spans="1:7" ht="12.75">
      <c r="A458" s="4"/>
      <c r="B458" s="80"/>
      <c r="E458" s="26" t="s">
        <v>241</v>
      </c>
      <c r="F458" s="26" t="s">
        <v>372</v>
      </c>
      <c r="G458"/>
    </row>
    <row r="459" spans="1:7" ht="12.75">
      <c r="A459" s="4"/>
      <c r="B459" s="80"/>
      <c r="E459" s="26" t="s">
        <v>377</v>
      </c>
      <c r="F459" s="26" t="s">
        <v>252</v>
      </c>
      <c r="G459"/>
    </row>
    <row r="460" spans="1:7" ht="12.75">
      <c r="A460" s="4"/>
      <c r="B460" s="80"/>
      <c r="E460" s="26" t="s">
        <v>378</v>
      </c>
      <c r="F460" s="26" t="s">
        <v>201</v>
      </c>
      <c r="G460"/>
    </row>
    <row r="461" spans="1:7" ht="12.75">
      <c r="A461" s="4"/>
      <c r="B461" s="80"/>
      <c r="E461" s="26" t="s">
        <v>308</v>
      </c>
      <c r="F461" s="26" t="s">
        <v>67</v>
      </c>
      <c r="G461"/>
    </row>
    <row r="462" spans="1:7" ht="12.75">
      <c r="A462" s="4"/>
      <c r="B462" s="80"/>
      <c r="E462" s="26" t="s">
        <v>330</v>
      </c>
      <c r="F462" s="26" t="s">
        <v>379</v>
      </c>
      <c r="G462"/>
    </row>
    <row r="463" spans="1:7" ht="12.75">
      <c r="A463" s="4"/>
      <c r="B463" s="80"/>
      <c r="E463" s="26" t="s">
        <v>260</v>
      </c>
      <c r="F463" s="26" t="s">
        <v>380</v>
      </c>
      <c r="G463"/>
    </row>
    <row r="464" spans="1:7" ht="12.75">
      <c r="A464" s="4"/>
      <c r="B464" s="80"/>
      <c r="E464" s="26" t="s">
        <v>381</v>
      </c>
      <c r="F464" s="26" t="s">
        <v>37</v>
      </c>
      <c r="G464"/>
    </row>
    <row r="465" spans="1:7" ht="12.75">
      <c r="A465" s="4"/>
      <c r="B465" s="80"/>
      <c r="E465" s="26" t="s">
        <v>382</v>
      </c>
      <c r="F465" s="26" t="s">
        <v>67</v>
      </c>
      <c r="G465"/>
    </row>
    <row r="466" spans="1:7" ht="12.75">
      <c r="A466" s="4"/>
      <c r="B466" s="80"/>
      <c r="E466" s="26" t="s">
        <v>383</v>
      </c>
      <c r="F466" s="26" t="s">
        <v>240</v>
      </c>
      <c r="G466"/>
    </row>
    <row r="467" spans="1:7" ht="12.75">
      <c r="A467" s="4"/>
      <c r="B467" s="80"/>
      <c r="E467" s="26" t="s">
        <v>384</v>
      </c>
      <c r="F467" s="26" t="s">
        <v>240</v>
      </c>
      <c r="G467"/>
    </row>
    <row r="468" spans="1:7" ht="12.75">
      <c r="A468" s="4"/>
      <c r="B468" s="80"/>
      <c r="E468" s="26" t="s">
        <v>385</v>
      </c>
      <c r="F468" s="26" t="s">
        <v>386</v>
      </c>
      <c r="G468"/>
    </row>
    <row r="469" spans="1:7" ht="12.75">
      <c r="A469" s="4"/>
      <c r="B469" s="80"/>
      <c r="E469" s="26" t="s">
        <v>251</v>
      </c>
      <c r="F469" s="26" t="s">
        <v>387</v>
      </c>
      <c r="G469"/>
    </row>
    <row r="470" spans="1:7" ht="12.75">
      <c r="A470" s="4"/>
      <c r="B470" s="80"/>
      <c r="E470" s="26" t="s">
        <v>357</v>
      </c>
      <c r="F470" s="26" t="s">
        <v>37</v>
      </c>
      <c r="G470"/>
    </row>
    <row r="471" spans="1:7" ht="12.75">
      <c r="A471" s="4"/>
      <c r="B471" s="80"/>
      <c r="E471" s="26" t="s">
        <v>388</v>
      </c>
      <c r="F471" s="26" t="s">
        <v>389</v>
      </c>
      <c r="G471"/>
    </row>
    <row r="472" spans="1:7" ht="12.75">
      <c r="A472" s="4"/>
      <c r="B472" s="80"/>
      <c r="E472" s="26" t="s">
        <v>390</v>
      </c>
      <c r="F472" s="26" t="s">
        <v>386</v>
      </c>
      <c r="G472"/>
    </row>
    <row r="473" spans="1:7" ht="12.75">
      <c r="A473" s="4"/>
      <c r="B473" s="80"/>
      <c r="E473" s="26" t="s">
        <v>391</v>
      </c>
      <c r="F473" s="26" t="s">
        <v>392</v>
      </c>
      <c r="G473"/>
    </row>
    <row r="474" spans="1:7" ht="12.75">
      <c r="A474" s="4"/>
      <c r="B474" s="80"/>
      <c r="E474" s="26" t="s">
        <v>306</v>
      </c>
      <c r="F474" s="26" t="s">
        <v>361</v>
      </c>
      <c r="G474"/>
    </row>
    <row r="475" spans="1:7" ht="12.75">
      <c r="A475" s="4"/>
      <c r="B475" s="80"/>
      <c r="E475" s="26" t="s">
        <v>331</v>
      </c>
      <c r="F475" s="26" t="s">
        <v>229</v>
      </c>
      <c r="G475"/>
    </row>
    <row r="476" spans="1:7" ht="12.75">
      <c r="A476" s="4"/>
      <c r="B476" s="80"/>
      <c r="E476" s="26" t="s">
        <v>257</v>
      </c>
      <c r="F476" s="26" t="s">
        <v>90</v>
      </c>
      <c r="G476"/>
    </row>
    <row r="477" spans="1:7" ht="12.75">
      <c r="A477" s="4"/>
      <c r="B477" s="80"/>
      <c r="E477" s="26" t="s">
        <v>324</v>
      </c>
      <c r="F477" s="26" t="s">
        <v>67</v>
      </c>
      <c r="G477"/>
    </row>
    <row r="478" spans="1:7" ht="12.75">
      <c r="A478" s="4"/>
      <c r="B478" s="80"/>
      <c r="E478" s="26" t="s">
        <v>393</v>
      </c>
      <c r="F478" s="26" t="s">
        <v>211</v>
      </c>
      <c r="G478"/>
    </row>
    <row r="479" spans="1:7" ht="12.75">
      <c r="A479" s="4"/>
      <c r="B479" s="80"/>
      <c r="E479" s="26" t="s">
        <v>323</v>
      </c>
      <c r="F479" s="26" t="s">
        <v>645</v>
      </c>
      <c r="G479"/>
    </row>
    <row r="480" spans="1:7" ht="12.75">
      <c r="A480" s="4"/>
      <c r="B480" s="80"/>
      <c r="E480" s="26" t="s">
        <v>394</v>
      </c>
      <c r="F480" s="26" t="s">
        <v>369</v>
      </c>
      <c r="G480"/>
    </row>
    <row r="481" spans="1:7" ht="12.75">
      <c r="A481" s="4"/>
      <c r="B481" s="80"/>
      <c r="E481" s="26" t="s">
        <v>203</v>
      </c>
      <c r="F481" s="26" t="s">
        <v>646</v>
      </c>
      <c r="G481"/>
    </row>
    <row r="482" spans="1:7" ht="12.75">
      <c r="A482" s="4"/>
      <c r="B482" s="80"/>
      <c r="E482" s="26" t="s">
        <v>395</v>
      </c>
      <c r="F482" s="26" t="s">
        <v>351</v>
      </c>
      <c r="G482"/>
    </row>
    <row r="483" spans="1:7" ht="12.75">
      <c r="A483" s="4"/>
      <c r="B483" s="80"/>
      <c r="E483" s="26" t="s">
        <v>289</v>
      </c>
      <c r="F483" s="26" t="s">
        <v>37</v>
      </c>
      <c r="G483"/>
    </row>
    <row r="484" spans="1:7" ht="12.75">
      <c r="A484" s="4"/>
      <c r="B484" s="80"/>
      <c r="E484" s="26" t="s">
        <v>396</v>
      </c>
      <c r="F484" s="26" t="s">
        <v>647</v>
      </c>
      <c r="G484"/>
    </row>
    <row r="485" spans="1:7" ht="12.75">
      <c r="A485" s="4"/>
      <c r="B485" s="80"/>
      <c r="E485" s="26" t="s">
        <v>320</v>
      </c>
      <c r="F485" s="26" t="s">
        <v>67</v>
      </c>
      <c r="G485"/>
    </row>
    <row r="486" spans="1:7" ht="12.75">
      <c r="A486" s="4"/>
      <c r="B486" s="80"/>
      <c r="E486" s="26" t="s">
        <v>362</v>
      </c>
      <c r="F486" s="26" t="s">
        <v>361</v>
      </c>
      <c r="G486"/>
    </row>
    <row r="487" spans="1:7" ht="12.75">
      <c r="A487" s="4"/>
      <c r="B487" s="80"/>
      <c r="E487" s="26" t="s">
        <v>397</v>
      </c>
      <c r="F487" s="26" t="s">
        <v>648</v>
      </c>
      <c r="G487"/>
    </row>
    <row r="488" spans="1:7" ht="12.75">
      <c r="A488" s="4"/>
      <c r="B488" s="80"/>
      <c r="E488" s="26" t="s">
        <v>649</v>
      </c>
      <c r="F488" s="26" t="s">
        <v>361</v>
      </c>
      <c r="G488"/>
    </row>
    <row r="489" spans="1:7" ht="12.75">
      <c r="A489" s="4"/>
      <c r="B489" s="80"/>
      <c r="E489" s="26" t="s">
        <v>382</v>
      </c>
      <c r="F489" s="26" t="s">
        <v>369</v>
      </c>
      <c r="G489"/>
    </row>
    <row r="490" spans="1:7" ht="12.75">
      <c r="A490" s="4"/>
      <c r="B490" s="80"/>
      <c r="E490" s="26" t="s">
        <v>650</v>
      </c>
      <c r="F490" s="26" t="s">
        <v>240</v>
      </c>
      <c r="G490"/>
    </row>
    <row r="491" spans="1:7" ht="12.75">
      <c r="A491" s="4"/>
      <c r="B491" s="80"/>
      <c r="E491" s="26" t="s">
        <v>651</v>
      </c>
      <c r="F491" s="26" t="s">
        <v>233</v>
      </c>
      <c r="G491"/>
    </row>
    <row r="492" spans="1:7" ht="12.75">
      <c r="A492" s="4"/>
      <c r="B492" s="80"/>
      <c r="E492" s="26" t="s">
        <v>176</v>
      </c>
      <c r="F492" s="26" t="s">
        <v>196</v>
      </c>
      <c r="G492"/>
    </row>
    <row r="493" spans="1:7" ht="12.75">
      <c r="A493" s="4"/>
      <c r="B493" s="80"/>
      <c r="E493" s="26" t="s">
        <v>175</v>
      </c>
      <c r="F493" s="26" t="s">
        <v>227</v>
      </c>
      <c r="G493"/>
    </row>
    <row r="494" spans="1:7" ht="12.75">
      <c r="A494" s="4"/>
      <c r="B494" s="80"/>
      <c r="E494" s="26" t="s">
        <v>215</v>
      </c>
      <c r="F494" s="26" t="s">
        <v>361</v>
      </c>
      <c r="G494"/>
    </row>
    <row r="495" spans="1:7" ht="12.75">
      <c r="A495" s="4"/>
      <c r="B495" s="80"/>
      <c r="E495" s="26" t="s">
        <v>652</v>
      </c>
      <c r="F495" s="26" t="s">
        <v>37</v>
      </c>
      <c r="G495"/>
    </row>
    <row r="496" spans="1:7" ht="12.75">
      <c r="A496" s="4"/>
      <c r="B496" s="80"/>
      <c r="E496" s="26" t="s">
        <v>653</v>
      </c>
      <c r="F496" s="26" t="s">
        <v>282</v>
      </c>
      <c r="G496"/>
    </row>
    <row r="497" spans="1:7" ht="12.75">
      <c r="A497" s="4"/>
      <c r="B497" s="80"/>
      <c r="E497" s="26" t="s">
        <v>654</v>
      </c>
      <c r="F497" s="26" t="s">
        <v>655</v>
      </c>
      <c r="G497"/>
    </row>
    <row r="498" spans="1:7" ht="12.75">
      <c r="A498" s="4"/>
      <c r="B498" s="80"/>
      <c r="E498" s="26" t="s">
        <v>368</v>
      </c>
      <c r="F498" s="26" t="s">
        <v>656</v>
      </c>
      <c r="G498"/>
    </row>
    <row r="499" spans="1:7" ht="12.75">
      <c r="A499" s="4"/>
      <c r="B499" s="80"/>
      <c r="E499" s="26" t="s">
        <v>657</v>
      </c>
      <c r="F499" s="26" t="s">
        <v>658</v>
      </c>
      <c r="G499"/>
    </row>
    <row r="500" spans="1:7" ht="12.75">
      <c r="A500" s="4"/>
      <c r="B500" s="80"/>
      <c r="E500" s="26" t="s">
        <v>304</v>
      </c>
      <c r="F500" s="26" t="s">
        <v>659</v>
      </c>
      <c r="G500"/>
    </row>
    <row r="501" spans="1:7" ht="12.75">
      <c r="A501" s="4"/>
      <c r="B501" s="80"/>
      <c r="E501" s="26" t="s">
        <v>232</v>
      </c>
      <c r="F501" s="26" t="s">
        <v>369</v>
      </c>
      <c r="G501"/>
    </row>
    <row r="502" spans="1:7" ht="12.75">
      <c r="A502" s="4"/>
      <c r="B502" s="80"/>
      <c r="E502" s="26" t="s">
        <v>220</v>
      </c>
      <c r="F502" s="26" t="s">
        <v>376</v>
      </c>
      <c r="G502"/>
    </row>
    <row r="503" spans="1:7" ht="12.75">
      <c r="A503" s="4"/>
      <c r="B503" s="80"/>
      <c r="E503" s="26" t="s">
        <v>226</v>
      </c>
      <c r="F503" s="26" t="s">
        <v>37</v>
      </c>
      <c r="G503"/>
    </row>
    <row r="504" spans="1:7" ht="12.75">
      <c r="A504" s="4"/>
      <c r="B504" s="80"/>
      <c r="E504" s="26" t="s">
        <v>367</v>
      </c>
      <c r="F504" s="26" t="s">
        <v>24</v>
      </c>
      <c r="G504"/>
    </row>
    <row r="505" spans="1:7" ht="12.75">
      <c r="A505" s="4"/>
      <c r="B505" s="80"/>
      <c r="E505" s="26" t="s">
        <v>350</v>
      </c>
      <c r="F505" s="26" t="s">
        <v>37</v>
      </c>
      <c r="G505"/>
    </row>
    <row r="506" spans="1:7" ht="12.75">
      <c r="A506" s="4"/>
      <c r="B506" s="80"/>
      <c r="E506" s="26" t="s">
        <v>660</v>
      </c>
      <c r="F506" s="26" t="s">
        <v>37</v>
      </c>
      <c r="G506"/>
    </row>
    <row r="507" spans="1:7" ht="12.75">
      <c r="A507" s="4"/>
      <c r="B507" s="80"/>
      <c r="E507" s="26" t="s">
        <v>373</v>
      </c>
      <c r="F507" s="26" t="s">
        <v>646</v>
      </c>
      <c r="G507"/>
    </row>
    <row r="508" spans="1:7" ht="12.75">
      <c r="A508" s="4"/>
      <c r="B508" s="80"/>
      <c r="E508" s="26" t="s">
        <v>661</v>
      </c>
      <c r="F508" s="26" t="s">
        <v>240</v>
      </c>
      <c r="G508"/>
    </row>
    <row r="509" spans="1:7" ht="12.75">
      <c r="A509" s="4"/>
      <c r="B509" s="80"/>
      <c r="E509" s="26" t="s">
        <v>662</v>
      </c>
      <c r="F509" s="26" t="s">
        <v>37</v>
      </c>
      <c r="G509"/>
    </row>
    <row r="510" spans="1:7" ht="12.75">
      <c r="A510" s="4"/>
      <c r="B510" s="80"/>
      <c r="E510" s="26" t="s">
        <v>663</v>
      </c>
      <c r="F510" s="26" t="s">
        <v>277</v>
      </c>
      <c r="G510"/>
    </row>
    <row r="511" spans="1:7" ht="12.75">
      <c r="A511" s="4"/>
      <c r="B511" s="80"/>
      <c r="E511" s="26" t="s">
        <v>344</v>
      </c>
      <c r="F511" s="26" t="s">
        <v>664</v>
      </c>
      <c r="G511"/>
    </row>
    <row r="512" spans="1:7" ht="12.75">
      <c r="A512" s="4"/>
      <c r="B512" s="80"/>
      <c r="E512" s="26" t="s">
        <v>384</v>
      </c>
      <c r="F512" s="26" t="s">
        <v>201</v>
      </c>
      <c r="G512"/>
    </row>
    <row r="513" spans="1:7" ht="12.75">
      <c r="A513" s="4"/>
      <c r="B513" s="80"/>
      <c r="E513" s="26" t="s">
        <v>381</v>
      </c>
      <c r="F513" s="26" t="s">
        <v>665</v>
      </c>
      <c r="G513"/>
    </row>
    <row r="514" spans="1:7" ht="12.75">
      <c r="A514" s="4"/>
      <c r="B514" s="80"/>
      <c r="E514" s="26" t="s">
        <v>666</v>
      </c>
      <c r="F514" s="26" t="s">
        <v>567</v>
      </c>
      <c r="G514"/>
    </row>
    <row r="515" spans="1:7" ht="12.75">
      <c r="A515" s="4"/>
      <c r="B515" s="80"/>
      <c r="E515" s="26" t="s">
        <v>667</v>
      </c>
      <c r="F515" s="26" t="s">
        <v>37</v>
      </c>
      <c r="G515"/>
    </row>
    <row r="516" spans="1:7" ht="12.75">
      <c r="A516" s="4"/>
      <c r="B516" s="80"/>
      <c r="E516" s="26" t="s">
        <v>269</v>
      </c>
      <c r="F516" s="26" t="s">
        <v>668</v>
      </c>
      <c r="G516"/>
    </row>
    <row r="517" spans="1:7" ht="12.75">
      <c r="A517" s="4"/>
      <c r="B517" s="80"/>
      <c r="E517" s="26" t="s">
        <v>669</v>
      </c>
      <c r="F517" s="26" t="s">
        <v>240</v>
      </c>
      <c r="G517"/>
    </row>
    <row r="518" spans="1:7" ht="12.75">
      <c r="A518" s="4"/>
      <c r="B518" s="80"/>
      <c r="E518" s="26" t="s">
        <v>352</v>
      </c>
      <c r="F518" s="26" t="s">
        <v>361</v>
      </c>
      <c r="G518"/>
    </row>
    <row r="519" spans="1:7" ht="12.75">
      <c r="A519" s="4"/>
      <c r="B519" s="80"/>
      <c r="E519" s="26" t="s">
        <v>394</v>
      </c>
      <c r="F519" s="26" t="s">
        <v>670</v>
      </c>
      <c r="G519"/>
    </row>
    <row r="520" spans="1:7" ht="12.75">
      <c r="A520" s="4"/>
      <c r="B520" s="80"/>
      <c r="E520" s="26" t="s">
        <v>224</v>
      </c>
      <c r="F520" s="26" t="s">
        <v>369</v>
      </c>
      <c r="G520"/>
    </row>
    <row r="521" spans="1:7" ht="12.75">
      <c r="A521" s="4"/>
      <c r="B521" s="80"/>
      <c r="E521" s="26" t="s">
        <v>671</v>
      </c>
      <c r="F521" s="26" t="s">
        <v>233</v>
      </c>
      <c r="G521"/>
    </row>
    <row r="522" spans="1:7" ht="12.75">
      <c r="A522" s="4"/>
      <c r="B522" s="80"/>
      <c r="E522" s="26" t="s">
        <v>357</v>
      </c>
      <c r="F522" s="26" t="s">
        <v>672</v>
      </c>
      <c r="G522"/>
    </row>
    <row r="523" spans="1:7" ht="12.75">
      <c r="A523" s="4"/>
      <c r="B523" s="80"/>
      <c r="E523" s="26" t="s">
        <v>673</v>
      </c>
      <c r="F523" s="26" t="s">
        <v>389</v>
      </c>
      <c r="G523"/>
    </row>
    <row r="524" spans="1:7" ht="12.75">
      <c r="A524" s="4"/>
      <c r="B524" s="80"/>
      <c r="E524" s="26" t="s">
        <v>674</v>
      </c>
      <c r="F524" s="26" t="s">
        <v>361</v>
      </c>
      <c r="G524"/>
    </row>
    <row r="525" spans="1:7" ht="12.75">
      <c r="A525" s="4"/>
      <c r="B525" s="80"/>
      <c r="E525" s="26" t="s">
        <v>675</v>
      </c>
      <c r="F525" s="26" t="s">
        <v>656</v>
      </c>
      <c r="G525"/>
    </row>
    <row r="526" spans="1:7" ht="12.75">
      <c r="A526" s="4"/>
      <c r="B526" s="80"/>
      <c r="E526" s="26" t="s">
        <v>251</v>
      </c>
      <c r="F526" s="26" t="s">
        <v>240</v>
      </c>
      <c r="G526"/>
    </row>
    <row r="527" spans="1:7" ht="12.75">
      <c r="A527" s="4"/>
      <c r="B527" s="80"/>
      <c r="E527" s="26" t="s">
        <v>325</v>
      </c>
      <c r="F527" s="26"/>
      <c r="G527"/>
    </row>
    <row r="528" spans="1:7" ht="12.75">
      <c r="A528" s="4"/>
      <c r="B528" s="80"/>
      <c r="E528" s="26" t="s">
        <v>676</v>
      </c>
      <c r="F528" s="26"/>
      <c r="G528"/>
    </row>
    <row r="529" spans="1:7" ht="12.75">
      <c r="A529" s="4"/>
      <c r="B529" s="80"/>
      <c r="E529" s="26" t="s">
        <v>677</v>
      </c>
      <c r="F529" s="26"/>
      <c r="G529"/>
    </row>
    <row r="530" spans="1:7" ht="12.75">
      <c r="A530" s="4"/>
      <c r="B530" s="80"/>
      <c r="E530" s="26" t="s">
        <v>241</v>
      </c>
      <c r="F530" s="26"/>
      <c r="G530"/>
    </row>
    <row r="531" spans="1:7" ht="12.75">
      <c r="A531" s="4"/>
      <c r="B531" s="80"/>
      <c r="E531" s="26" t="s">
        <v>343</v>
      </c>
      <c r="F531" s="26"/>
      <c r="G531"/>
    </row>
    <row r="532" spans="1:7" ht="12.75">
      <c r="A532" s="4"/>
      <c r="B532" s="80"/>
      <c r="E532" s="26" t="s">
        <v>222</v>
      </c>
      <c r="F532" s="26"/>
      <c r="G532"/>
    </row>
    <row r="533" spans="1:7" ht="12.75">
      <c r="A533" s="4"/>
      <c r="B533" s="80"/>
      <c r="E533" s="26" t="s">
        <v>203</v>
      </c>
      <c r="G533" s="26"/>
    </row>
    <row r="534" spans="1:7" ht="12.75">
      <c r="A534" s="4"/>
      <c r="B534" s="80"/>
      <c r="E534" s="26" t="s">
        <v>396</v>
      </c>
      <c r="G534" s="26"/>
    </row>
    <row r="535" spans="1:7" ht="12.75">
      <c r="A535" s="4"/>
      <c r="B535" s="80"/>
      <c r="E535" s="26" t="s">
        <v>678</v>
      </c>
      <c r="G535" s="26"/>
    </row>
    <row r="536" spans="1:7" ht="12.75">
      <c r="A536" s="4"/>
      <c r="B536" s="80"/>
      <c r="E536" s="26" t="s">
        <v>265</v>
      </c>
      <c r="G536" s="26"/>
    </row>
    <row r="537" spans="1:7" ht="12.75">
      <c r="A537" s="4"/>
      <c r="B537" s="80"/>
      <c r="G537" s="26"/>
    </row>
    <row r="538" spans="1:7" ht="12.75">
      <c r="A538" s="4"/>
      <c r="B538" s="80"/>
      <c r="G538" s="60"/>
    </row>
    <row r="539" spans="1:7" ht="12.75">
      <c r="A539" s="4"/>
      <c r="B539" s="80"/>
      <c r="G539" s="60"/>
    </row>
    <row r="540" spans="1:7" ht="12.75">
      <c r="A540" s="4"/>
      <c r="B540" s="80"/>
      <c r="G540" s="60"/>
    </row>
    <row r="541" spans="1:7" ht="12.75">
      <c r="A541" s="4"/>
      <c r="B541" s="80"/>
      <c r="G541" s="60"/>
    </row>
    <row r="542" spans="1:7" ht="12.75">
      <c r="A542" s="4"/>
      <c r="B542" s="80"/>
      <c r="G542" s="60"/>
    </row>
    <row r="543" spans="1:2" ht="12.75">
      <c r="A543" s="4"/>
      <c r="B543" s="80"/>
    </row>
    <row r="544" spans="1:2" ht="12.75">
      <c r="A544" s="4"/>
      <c r="B544" s="80"/>
    </row>
    <row r="545" spans="1:2" ht="12.75">
      <c r="A545" s="4"/>
      <c r="B545" s="80"/>
    </row>
    <row r="546" spans="1:2" ht="12.75">
      <c r="A546" s="4"/>
      <c r="B546" s="80"/>
    </row>
    <row r="547" spans="1:2" ht="12.75">
      <c r="A547" s="4"/>
      <c r="B547" s="80"/>
    </row>
    <row r="548" spans="1:2" ht="12.75">
      <c r="A548" s="4"/>
      <c r="B548" s="80"/>
    </row>
    <row r="549" spans="1:2" ht="12.75">
      <c r="A549" s="4"/>
      <c r="B549" s="80"/>
    </row>
    <row r="550" spans="1:2" ht="12.75">
      <c r="A550" s="4"/>
      <c r="B550" s="80"/>
    </row>
    <row r="551" spans="1:2" ht="12.75">
      <c r="A551" s="4"/>
      <c r="B551" s="80"/>
    </row>
    <row r="552" spans="1:2" ht="12.75">
      <c r="A552" s="4"/>
      <c r="B552" s="80"/>
    </row>
    <row r="553" spans="1:2" ht="12.75">
      <c r="A553" s="4"/>
      <c r="B553" s="80"/>
    </row>
    <row r="554" spans="1:2" ht="12.75">
      <c r="A554" s="4"/>
      <c r="B554" s="80"/>
    </row>
    <row r="555" spans="1:2" ht="12.75">
      <c r="A555" s="4"/>
      <c r="B555" s="80"/>
    </row>
    <row r="556" spans="1:2" ht="12.75">
      <c r="A556" s="4"/>
      <c r="B556" s="80"/>
    </row>
    <row r="557" spans="1:2" ht="12.75">
      <c r="A557" s="4"/>
      <c r="B557" s="80"/>
    </row>
    <row r="558" spans="1:2" ht="12.75">
      <c r="A558" s="4"/>
      <c r="B558" s="80"/>
    </row>
    <row r="559" spans="1:2" ht="12.75">
      <c r="A559" s="4"/>
      <c r="B559" s="80"/>
    </row>
    <row r="560" spans="1:2" ht="12.75">
      <c r="A560" s="4"/>
      <c r="B560" s="80"/>
    </row>
    <row r="561" spans="1:2" ht="12.75">
      <c r="A561" s="4"/>
      <c r="B561" s="80"/>
    </row>
    <row r="562" spans="1:2" ht="12.75">
      <c r="A562" s="4"/>
      <c r="B562" s="80"/>
    </row>
    <row r="563" spans="1:2" ht="12.75">
      <c r="A563" s="4"/>
      <c r="B563" s="80"/>
    </row>
    <row r="564" spans="1:2" ht="12.75">
      <c r="A564" s="4"/>
      <c r="B564" s="80"/>
    </row>
    <row r="565" spans="1:2" ht="12.75">
      <c r="A565" s="4"/>
      <c r="B565" s="80"/>
    </row>
    <row r="566" spans="1:2" ht="12.75">
      <c r="A566" s="4"/>
      <c r="B566" s="80"/>
    </row>
    <row r="567" spans="1:2" ht="12.75">
      <c r="A567" s="4"/>
      <c r="B567" s="80"/>
    </row>
    <row r="568" spans="1:2" ht="12.75">
      <c r="A568" s="4"/>
      <c r="B568" s="80"/>
    </row>
    <row r="569" spans="1:2" ht="12.75">
      <c r="A569" s="4"/>
      <c r="B569" s="80"/>
    </row>
    <row r="570" spans="1:2" ht="12.75">
      <c r="A570" s="4"/>
      <c r="B570" s="80"/>
    </row>
    <row r="571" spans="1:2" ht="12.75">
      <c r="A571" s="4"/>
      <c r="B571" s="80"/>
    </row>
    <row r="572" spans="1:2" ht="12.75">
      <c r="A572" s="4"/>
      <c r="B572" s="80"/>
    </row>
    <row r="573" spans="1:3" ht="12.75">
      <c r="A573" s="4"/>
      <c r="B573" s="80"/>
      <c r="C573" s="88"/>
    </row>
    <row r="574" spans="1:3" ht="12.75">
      <c r="A574" s="4"/>
      <c r="B574" s="80"/>
      <c r="C574" s="88"/>
    </row>
    <row r="575" spans="1:3" ht="12.75">
      <c r="A575" s="4"/>
      <c r="B575" s="80"/>
      <c r="C575" s="88"/>
    </row>
    <row r="576" spans="1:3" ht="12.75">
      <c r="A576" s="4"/>
      <c r="B576" s="80"/>
      <c r="C576" s="88"/>
    </row>
    <row r="577" spans="1:3" ht="12.75">
      <c r="A577" s="4"/>
      <c r="B577" s="80"/>
      <c r="C577" s="88"/>
    </row>
    <row r="578" spans="1:3" ht="12.75">
      <c r="A578" s="4"/>
      <c r="B578" s="80"/>
      <c r="C578" s="88"/>
    </row>
    <row r="579" spans="1:3" ht="12.75">
      <c r="A579" s="4"/>
      <c r="B579" s="80"/>
      <c r="C579" s="88"/>
    </row>
    <row r="580" spans="1:3" ht="12.75">
      <c r="A580" s="4"/>
      <c r="B580" s="80"/>
      <c r="C580" s="88"/>
    </row>
    <row r="581" spans="1:3" ht="12.75">
      <c r="A581" s="4"/>
      <c r="B581" s="80"/>
      <c r="C581" s="88"/>
    </row>
    <row r="582" spans="1:3" ht="12.75">
      <c r="A582" s="4"/>
      <c r="B582" s="80"/>
      <c r="C582" s="88"/>
    </row>
    <row r="583" spans="1:3" ht="12.75">
      <c r="A583" s="4"/>
      <c r="B583" s="80"/>
      <c r="C583" s="88"/>
    </row>
    <row r="584" spans="1:3" ht="12.75">
      <c r="A584" s="4"/>
      <c r="B584" s="80"/>
      <c r="C584" s="88"/>
    </row>
    <row r="585" spans="1:3" ht="12.75">
      <c r="A585" s="4"/>
      <c r="B585" s="80"/>
      <c r="C585" s="88"/>
    </row>
    <row r="586" spans="1:3" ht="12.75">
      <c r="A586" s="4"/>
      <c r="B586" s="80"/>
      <c r="C586" s="88"/>
    </row>
    <row r="587" spans="1:3" ht="12.75">
      <c r="A587" s="4"/>
      <c r="B587" s="80"/>
      <c r="C587" s="88"/>
    </row>
    <row r="588" spans="1:3" ht="12.75">
      <c r="A588" s="4"/>
      <c r="B588" s="80"/>
      <c r="C588" s="88"/>
    </row>
    <row r="589" spans="1:3" ht="12.75">
      <c r="A589" s="4"/>
      <c r="B589" s="80"/>
      <c r="C589" s="88"/>
    </row>
    <row r="590" spans="1:3" ht="12.75">
      <c r="A590" s="4"/>
      <c r="B590" s="80"/>
      <c r="C590" s="88"/>
    </row>
    <row r="591" spans="1:3" ht="12.75">
      <c r="A591" s="4"/>
      <c r="B591" s="80"/>
      <c r="C591" s="88"/>
    </row>
    <row r="592" spans="1:3" ht="12.75">
      <c r="A592" s="4"/>
      <c r="B592" s="80"/>
      <c r="C592" s="88"/>
    </row>
    <row r="593" spans="1:3" ht="12.75">
      <c r="A593" s="4"/>
      <c r="B593" s="80"/>
      <c r="C593" s="88"/>
    </row>
    <row r="594" spans="1:3" ht="12.75">
      <c r="A594" s="4"/>
      <c r="B594" s="80"/>
      <c r="C594" s="88"/>
    </row>
    <row r="595" spans="1:3" ht="12.75">
      <c r="A595" s="4"/>
      <c r="B595" s="80"/>
      <c r="C595" s="88"/>
    </row>
    <row r="596" spans="1:3" ht="12.75">
      <c r="A596" s="4"/>
      <c r="B596" s="80"/>
      <c r="C596" s="88"/>
    </row>
    <row r="597" spans="1:3" ht="12.75">
      <c r="A597" s="4"/>
      <c r="B597" s="80"/>
      <c r="C597" s="88"/>
    </row>
    <row r="598" spans="1:3" ht="12.75">
      <c r="A598" s="4"/>
      <c r="B598" s="80"/>
      <c r="C598" s="88"/>
    </row>
  </sheetData>
  <sheetProtection selectLockedCells="1" selectUnlockedCells="1"/>
  <mergeCells count="24">
    <mergeCell ref="A1:C2"/>
    <mergeCell ref="D1:G2"/>
    <mergeCell ref="H1:I2"/>
    <mergeCell ref="A3:C3"/>
    <mergeCell ref="A4:B4"/>
    <mergeCell ref="D4:D5"/>
    <mergeCell ref="E4:E5"/>
    <mergeCell ref="F4:F5"/>
    <mergeCell ref="G4:G5"/>
    <mergeCell ref="H4:H5"/>
    <mergeCell ref="I4:I5"/>
    <mergeCell ref="B5:C5"/>
    <mergeCell ref="A63:C64"/>
    <mergeCell ref="D63:G64"/>
    <mergeCell ref="H63:I64"/>
    <mergeCell ref="A65:C65"/>
    <mergeCell ref="A66:B66"/>
    <mergeCell ref="D66:D67"/>
    <mergeCell ref="E66:E67"/>
    <mergeCell ref="F66:F67"/>
    <mergeCell ref="G66:G67"/>
    <mergeCell ref="H66:H67"/>
    <mergeCell ref="I66:I67"/>
    <mergeCell ref="B67:C67"/>
  </mergeCells>
  <printOptions/>
  <pageMargins left="0.23055555555555557" right="0.26666666666666666" top="0.20902777777777778" bottom="0.2354166666666666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5"/>
  <sheetViews>
    <sheetView zoomScale="122" zoomScaleNormal="122" workbookViewId="0" topLeftCell="A1">
      <selection activeCell="F10" sqref="F10"/>
    </sheetView>
  </sheetViews>
  <sheetFormatPr defaultColWidth="12.57421875" defaultRowHeight="12.75"/>
  <cols>
    <col min="1" max="1" width="10.00390625" style="0" customWidth="1"/>
    <col min="2" max="2" width="6.7109375" style="0" customWidth="1"/>
    <col min="3" max="3" width="6.7109375" style="63" customWidth="1"/>
    <col min="4" max="4" width="7.7109375" style="1" customWidth="1"/>
    <col min="5" max="5" width="20.00390625" style="26" customWidth="1"/>
    <col min="6" max="6" width="22.8515625" style="1" customWidth="1"/>
    <col min="7" max="7" width="9.00390625" style="1" customWidth="1"/>
    <col min="8" max="8" width="8.7109375" style="0" customWidth="1"/>
    <col min="9" max="9" width="9.00390625" style="0" customWidth="1"/>
    <col min="10" max="10" width="11.57421875" style="0" customWidth="1"/>
    <col min="11" max="11" width="11.57421875" style="1" customWidth="1"/>
    <col min="12" max="16384" width="11.57421875" style="0" customWidth="1"/>
  </cols>
  <sheetData>
    <row r="1" spans="1:9" ht="14.25" customHeight="1">
      <c r="A1" s="5" t="s">
        <v>398</v>
      </c>
      <c r="B1" s="5"/>
      <c r="C1" s="5"/>
      <c r="D1" s="64" t="s">
        <v>1</v>
      </c>
      <c r="E1" s="64"/>
      <c r="F1" s="64"/>
      <c r="G1" s="64"/>
      <c r="H1" s="65">
        <v>43302</v>
      </c>
      <c r="I1" s="65"/>
    </row>
    <row r="2" spans="1:9" ht="14.25" customHeight="1">
      <c r="A2" s="5"/>
      <c r="B2" s="5"/>
      <c r="C2" s="5"/>
      <c r="D2" s="64"/>
      <c r="E2" s="64"/>
      <c r="F2" s="64"/>
      <c r="G2" s="64"/>
      <c r="H2" s="65"/>
      <c r="I2" s="65"/>
    </row>
    <row r="3" spans="1:8" ht="15" customHeight="1">
      <c r="A3" s="66" t="s">
        <v>404</v>
      </c>
      <c r="B3" s="66"/>
      <c r="C3" s="66"/>
      <c r="E3" s="67"/>
      <c r="F3" s="68"/>
      <c r="G3" s="69"/>
      <c r="H3" s="70"/>
    </row>
    <row r="4" spans="1:9" ht="14.25" customHeight="1">
      <c r="A4" s="71" t="s">
        <v>8</v>
      </c>
      <c r="B4" s="71"/>
      <c r="C4" s="71"/>
      <c r="D4" s="72" t="s">
        <v>10</v>
      </c>
      <c r="E4" s="73" t="s">
        <v>400</v>
      </c>
      <c r="F4" s="72" t="s">
        <v>5</v>
      </c>
      <c r="G4" s="74" t="s">
        <v>6</v>
      </c>
      <c r="H4" s="74" t="s">
        <v>7</v>
      </c>
      <c r="I4" s="74" t="s">
        <v>401</v>
      </c>
    </row>
    <row r="5" spans="1:9" ht="12.75">
      <c r="A5" s="13" t="s">
        <v>402</v>
      </c>
      <c r="B5" s="13" t="s">
        <v>403</v>
      </c>
      <c r="C5" s="13"/>
      <c r="D5" s="72"/>
      <c r="E5" s="72"/>
      <c r="F5" s="72"/>
      <c r="G5" s="72"/>
      <c r="H5" s="72"/>
      <c r="I5" s="74"/>
    </row>
    <row r="6" spans="1:9" ht="12.75">
      <c r="A6" s="13" t="s">
        <v>679</v>
      </c>
      <c r="B6" s="13"/>
      <c r="C6" s="13"/>
      <c r="D6" s="13"/>
      <c r="E6" s="13"/>
      <c r="F6" s="13"/>
      <c r="G6" s="13"/>
      <c r="H6" s="13"/>
      <c r="I6" s="13"/>
    </row>
    <row r="7" spans="1:11" ht="12.75">
      <c r="A7" s="9" t="s">
        <v>11</v>
      </c>
      <c r="B7" s="89" t="s">
        <v>408</v>
      </c>
      <c r="C7" s="9" t="s">
        <v>409</v>
      </c>
      <c r="D7" s="1">
        <v>86</v>
      </c>
      <c r="E7" s="1" t="s">
        <v>212</v>
      </c>
      <c r="F7" s="1" t="s">
        <v>63</v>
      </c>
      <c r="G7" s="1">
        <v>175</v>
      </c>
      <c r="H7" s="90">
        <v>0.0300662962962963</v>
      </c>
      <c r="I7" s="90">
        <f>H7/12</f>
        <v>0.002505524691358025</v>
      </c>
      <c r="K7"/>
    </row>
    <row r="8" spans="1:11" ht="12.75">
      <c r="A8" s="9" t="s">
        <v>14</v>
      </c>
      <c r="B8" s="89" t="s">
        <v>411</v>
      </c>
      <c r="C8" s="9" t="s">
        <v>409</v>
      </c>
      <c r="D8" s="1">
        <v>82</v>
      </c>
      <c r="E8" s="1" t="s">
        <v>412</v>
      </c>
      <c r="F8" s="1" t="s">
        <v>413</v>
      </c>
      <c r="G8" s="1">
        <v>101</v>
      </c>
      <c r="H8" s="90">
        <v>0.0309999537037037</v>
      </c>
      <c r="I8" s="90">
        <f>H8/12</f>
        <v>0.0025833294753086415</v>
      </c>
      <c r="K8"/>
    </row>
    <row r="9" spans="1:11" ht="12.75">
      <c r="A9" s="9" t="s">
        <v>17</v>
      </c>
      <c r="B9" s="89" t="s">
        <v>415</v>
      </c>
      <c r="C9" s="9" t="s">
        <v>409</v>
      </c>
      <c r="D9" s="26">
        <v>85</v>
      </c>
      <c r="E9" s="1" t="s">
        <v>416</v>
      </c>
      <c r="F9" s="1" t="s">
        <v>417</v>
      </c>
      <c r="G9" s="1">
        <v>76</v>
      </c>
      <c r="H9" s="90">
        <v>0.031127962962963003</v>
      </c>
      <c r="I9" s="90">
        <f>H9/12</f>
        <v>0.0025939969135802504</v>
      </c>
      <c r="K9"/>
    </row>
    <row r="10" spans="1:11" ht="12.75">
      <c r="A10" s="9" t="s">
        <v>19</v>
      </c>
      <c r="B10" s="89" t="s">
        <v>408</v>
      </c>
      <c r="C10" s="9" t="s">
        <v>451</v>
      </c>
      <c r="D10" s="1">
        <v>77</v>
      </c>
      <c r="E10" s="1" t="s">
        <v>215</v>
      </c>
      <c r="F10" s="1" t="s">
        <v>13</v>
      </c>
      <c r="G10" s="1">
        <v>26</v>
      </c>
      <c r="H10" s="90">
        <v>0.0312803472222222</v>
      </c>
      <c r="I10" s="90">
        <f>H10/12</f>
        <v>0.00260669560185185</v>
      </c>
      <c r="K10"/>
    </row>
    <row r="11" spans="1:11" ht="12.75">
      <c r="A11" s="9" t="s">
        <v>22</v>
      </c>
      <c r="B11" s="89" t="s">
        <v>411</v>
      </c>
      <c r="C11" s="9" t="s">
        <v>451</v>
      </c>
      <c r="D11" s="1">
        <v>77</v>
      </c>
      <c r="E11" s="1" t="s">
        <v>453</v>
      </c>
      <c r="F11" s="1" t="s">
        <v>116</v>
      </c>
      <c r="G11" s="1">
        <v>176</v>
      </c>
      <c r="H11" s="90">
        <v>0.0315993981481481</v>
      </c>
      <c r="I11" s="90">
        <f>H11/12</f>
        <v>0.0026332831790123416</v>
      </c>
      <c r="K11"/>
    </row>
    <row r="12" spans="1:11" ht="12.75">
      <c r="A12" s="9" t="s">
        <v>25</v>
      </c>
      <c r="B12" s="89" t="s">
        <v>415</v>
      </c>
      <c r="C12" s="9" t="s">
        <v>451</v>
      </c>
      <c r="D12" s="1">
        <v>75</v>
      </c>
      <c r="E12" s="1" t="s">
        <v>455</v>
      </c>
      <c r="F12" s="1" t="s">
        <v>456</v>
      </c>
      <c r="G12" s="1">
        <v>198</v>
      </c>
      <c r="H12" s="90">
        <v>0.0321130787037037</v>
      </c>
      <c r="I12" s="90">
        <f>H12/12</f>
        <v>0.0026760898919753087</v>
      </c>
      <c r="K12"/>
    </row>
    <row r="13" spans="1:11" ht="12.75">
      <c r="A13" s="9" t="s">
        <v>27</v>
      </c>
      <c r="B13" s="89" t="s">
        <v>408</v>
      </c>
      <c r="C13" s="9" t="s">
        <v>488</v>
      </c>
      <c r="D13" s="77">
        <v>67</v>
      </c>
      <c r="E13" s="1" t="s">
        <v>489</v>
      </c>
      <c r="F13" s="1" t="s">
        <v>67</v>
      </c>
      <c r="G13" s="61">
        <v>191</v>
      </c>
      <c r="H13" s="90">
        <v>0.0321966782407407</v>
      </c>
      <c r="I13" s="90">
        <f>H13/12</f>
        <v>0.0026830565200617247</v>
      </c>
      <c r="K13"/>
    </row>
    <row r="14" spans="1:11" ht="12.75">
      <c r="A14" s="9" t="s">
        <v>29</v>
      </c>
      <c r="B14" s="89" t="s">
        <v>419</v>
      </c>
      <c r="C14" s="9" t="s">
        <v>409</v>
      </c>
      <c r="D14" s="1">
        <v>80</v>
      </c>
      <c r="E14" s="1" t="s">
        <v>420</v>
      </c>
      <c r="F14" s="1" t="s">
        <v>221</v>
      </c>
      <c r="G14" s="1">
        <v>71</v>
      </c>
      <c r="H14" s="90">
        <v>0.0325980439814815</v>
      </c>
      <c r="I14" s="90">
        <f>H14/12</f>
        <v>0.0027165036651234584</v>
      </c>
      <c r="K14"/>
    </row>
    <row r="15" spans="1:11" ht="12.75">
      <c r="A15" s="9" t="s">
        <v>32</v>
      </c>
      <c r="B15" s="89" t="s">
        <v>419</v>
      </c>
      <c r="C15" s="9" t="s">
        <v>451</v>
      </c>
      <c r="D15" s="1">
        <v>72</v>
      </c>
      <c r="E15" s="1" t="s">
        <v>458</v>
      </c>
      <c r="F15" s="1" t="s">
        <v>13</v>
      </c>
      <c r="G15" s="1">
        <v>105</v>
      </c>
      <c r="H15" s="90">
        <v>0.0331873842592593</v>
      </c>
      <c r="I15" s="90">
        <f>H15/12</f>
        <v>0.0027656153549382753</v>
      </c>
      <c r="K15"/>
    </row>
    <row r="16" spans="1:11" ht="12.75">
      <c r="A16" s="9" t="s">
        <v>35</v>
      </c>
      <c r="B16" s="89" t="s">
        <v>422</v>
      </c>
      <c r="C16" s="9" t="s">
        <v>409</v>
      </c>
      <c r="D16" s="1">
        <v>83</v>
      </c>
      <c r="E16" s="1" t="s">
        <v>423</v>
      </c>
      <c r="F16" s="1" t="s">
        <v>63</v>
      </c>
      <c r="G16" s="1">
        <v>88</v>
      </c>
      <c r="H16" s="90">
        <v>0.0342725231481481</v>
      </c>
      <c r="I16" s="90">
        <f>H16/12</f>
        <v>0.0028560435956790082</v>
      </c>
      <c r="K16"/>
    </row>
    <row r="17" spans="1:11" ht="12.75">
      <c r="A17" s="9" t="s">
        <v>38</v>
      </c>
      <c r="B17" s="89" t="s">
        <v>411</v>
      </c>
      <c r="C17" s="9" t="s">
        <v>488</v>
      </c>
      <c r="D17" s="1">
        <v>66</v>
      </c>
      <c r="E17" s="1" t="s">
        <v>491</v>
      </c>
      <c r="F17" s="1" t="s">
        <v>413</v>
      </c>
      <c r="G17" s="1">
        <v>104</v>
      </c>
      <c r="H17" s="90">
        <v>0.0343962037037037</v>
      </c>
      <c r="I17" s="90">
        <f>H17/12</f>
        <v>0.002866350308641975</v>
      </c>
      <c r="K17"/>
    </row>
    <row r="18" spans="1:11" ht="12.75">
      <c r="A18" s="9" t="s">
        <v>40</v>
      </c>
      <c r="B18" s="89" t="s">
        <v>415</v>
      </c>
      <c r="C18" s="9" t="s">
        <v>488</v>
      </c>
      <c r="D18" s="1">
        <v>67</v>
      </c>
      <c r="E18" s="1" t="s">
        <v>493</v>
      </c>
      <c r="F18" s="1" t="s">
        <v>13</v>
      </c>
      <c r="G18" s="1">
        <v>110</v>
      </c>
      <c r="H18" s="90">
        <v>0.0345818171296296</v>
      </c>
      <c r="I18" s="90">
        <f>H18/12</f>
        <v>0.0028818180941358</v>
      </c>
      <c r="K18"/>
    </row>
    <row r="19" spans="1:11" ht="12.75">
      <c r="A19" s="9" t="s">
        <v>43</v>
      </c>
      <c r="B19" s="89" t="s">
        <v>425</v>
      </c>
      <c r="C19" s="9" t="s">
        <v>409</v>
      </c>
      <c r="D19" s="75">
        <v>89</v>
      </c>
      <c r="E19" s="1" t="s">
        <v>426</v>
      </c>
      <c r="F19" s="1" t="s">
        <v>427</v>
      </c>
      <c r="G19" s="1">
        <v>162</v>
      </c>
      <c r="H19" s="90">
        <v>0.035601412037037004</v>
      </c>
      <c r="I19" s="90">
        <f>H19/12</f>
        <v>0.0029667843364197502</v>
      </c>
      <c r="K19"/>
    </row>
    <row r="20" spans="1:11" ht="12.75">
      <c r="A20" s="9" t="s">
        <v>45</v>
      </c>
      <c r="B20" s="89" t="s">
        <v>419</v>
      </c>
      <c r="C20" s="9" t="s">
        <v>488</v>
      </c>
      <c r="D20" s="1">
        <v>64</v>
      </c>
      <c r="E20" s="1" t="s">
        <v>495</v>
      </c>
      <c r="F20" s="1" t="s">
        <v>63</v>
      </c>
      <c r="G20" s="1">
        <v>85</v>
      </c>
      <c r="H20" s="90">
        <v>0.035810312500000004</v>
      </c>
      <c r="I20" s="90">
        <f>H20/12</f>
        <v>0.0029841927083333335</v>
      </c>
      <c r="K20"/>
    </row>
    <row r="21" spans="1:11" ht="12.75">
      <c r="A21" s="9" t="s">
        <v>69</v>
      </c>
      <c r="B21" s="89" t="s">
        <v>422</v>
      </c>
      <c r="C21" s="9" t="s">
        <v>488</v>
      </c>
      <c r="D21" s="1">
        <v>61</v>
      </c>
      <c r="E21" s="1" t="s">
        <v>216</v>
      </c>
      <c r="F21" s="1" t="s">
        <v>37</v>
      </c>
      <c r="G21" s="1">
        <v>200</v>
      </c>
      <c r="H21" s="90">
        <v>0.0358173611111111</v>
      </c>
      <c r="I21" s="90">
        <f>H21/12</f>
        <v>0.0029847800925925914</v>
      </c>
      <c r="K21"/>
    </row>
    <row r="22" spans="1:11" ht="12.75">
      <c r="A22" s="9" t="s">
        <v>72</v>
      </c>
      <c r="B22" s="89" t="s">
        <v>429</v>
      </c>
      <c r="C22" s="9" t="s">
        <v>409</v>
      </c>
      <c r="D22" s="1">
        <v>87</v>
      </c>
      <c r="E22" s="1" t="s">
        <v>430</v>
      </c>
      <c r="F22" s="1" t="s">
        <v>431</v>
      </c>
      <c r="G22" s="1">
        <v>189</v>
      </c>
      <c r="H22" s="90">
        <v>0.0360974074074074</v>
      </c>
      <c r="I22" s="90">
        <f>H22/12</f>
        <v>0.0030081172839506163</v>
      </c>
      <c r="K22"/>
    </row>
    <row r="23" spans="1:11" ht="12.75">
      <c r="A23" s="9" t="s">
        <v>74</v>
      </c>
      <c r="B23" s="89" t="s">
        <v>422</v>
      </c>
      <c r="C23" s="9" t="s">
        <v>451</v>
      </c>
      <c r="D23" s="76">
        <v>77</v>
      </c>
      <c r="E23" s="1" t="s">
        <v>460</v>
      </c>
      <c r="F23" s="1" t="s">
        <v>24</v>
      </c>
      <c r="G23" s="26">
        <v>118</v>
      </c>
      <c r="H23" s="90">
        <v>0.0362487037037037</v>
      </c>
      <c r="I23" s="90">
        <f>H23/12</f>
        <v>0.003020725308641975</v>
      </c>
      <c r="K23"/>
    </row>
    <row r="24" spans="1:11" ht="12.75">
      <c r="A24" s="9" t="s">
        <v>558</v>
      </c>
      <c r="B24" s="89" t="s">
        <v>433</v>
      </c>
      <c r="C24" s="9" t="s">
        <v>409</v>
      </c>
      <c r="D24" s="1">
        <v>83</v>
      </c>
      <c r="E24" s="1" t="s">
        <v>434</v>
      </c>
      <c r="F24" s="1" t="s">
        <v>435</v>
      </c>
      <c r="G24" s="1">
        <v>193</v>
      </c>
      <c r="H24" s="90">
        <v>0.0365235185185185</v>
      </c>
      <c r="I24" s="90">
        <f>H24/12</f>
        <v>0.003043626543209875</v>
      </c>
      <c r="K24"/>
    </row>
    <row r="25" spans="1:11" ht="12.75">
      <c r="A25" s="9" t="s">
        <v>548</v>
      </c>
      <c r="B25" s="89" t="s">
        <v>425</v>
      </c>
      <c r="C25" s="9" t="s">
        <v>451</v>
      </c>
      <c r="D25" s="1">
        <v>74</v>
      </c>
      <c r="E25" s="1" t="s">
        <v>345</v>
      </c>
      <c r="F25" s="1" t="s">
        <v>63</v>
      </c>
      <c r="G25" s="1">
        <v>199</v>
      </c>
      <c r="H25" s="90">
        <v>0.0366347337962963</v>
      </c>
      <c r="I25" s="90">
        <f>H25/12</f>
        <v>0.003052894483024692</v>
      </c>
      <c r="K25"/>
    </row>
    <row r="26" spans="1:11" ht="12.75">
      <c r="A26" s="9" t="s">
        <v>550</v>
      </c>
      <c r="B26" s="89" t="s">
        <v>429</v>
      </c>
      <c r="C26" s="9" t="s">
        <v>451</v>
      </c>
      <c r="D26" s="77">
        <v>76</v>
      </c>
      <c r="E26" s="1" t="s">
        <v>463</v>
      </c>
      <c r="F26" s="1" t="s">
        <v>49</v>
      </c>
      <c r="G26" s="1">
        <v>155</v>
      </c>
      <c r="H26" s="90">
        <v>0.0368024768518519</v>
      </c>
      <c r="I26" s="90">
        <f>H26/12</f>
        <v>0.0030668730709876584</v>
      </c>
      <c r="K26"/>
    </row>
    <row r="27" spans="1:11" ht="12.75">
      <c r="A27" s="9" t="s">
        <v>552</v>
      </c>
      <c r="B27" s="89" t="s">
        <v>425</v>
      </c>
      <c r="C27" s="9" t="s">
        <v>488</v>
      </c>
      <c r="D27" s="1">
        <v>62</v>
      </c>
      <c r="E27" s="1" t="s">
        <v>346</v>
      </c>
      <c r="F27" s="1" t="s">
        <v>413</v>
      </c>
      <c r="G27" s="1">
        <v>100</v>
      </c>
      <c r="H27" s="90">
        <v>0.0370330439814815</v>
      </c>
      <c r="I27" s="90">
        <f>H27/12</f>
        <v>0.0030860869984567917</v>
      </c>
      <c r="K27"/>
    </row>
    <row r="28" spans="1:11" ht="12.75">
      <c r="A28" s="9" t="s">
        <v>584</v>
      </c>
      <c r="B28" s="89" t="s">
        <v>429</v>
      </c>
      <c r="C28" s="63" t="s">
        <v>488</v>
      </c>
      <c r="D28" s="1">
        <v>68</v>
      </c>
      <c r="E28" s="26" t="s">
        <v>348</v>
      </c>
      <c r="F28" s="1" t="s">
        <v>499</v>
      </c>
      <c r="G28" s="1">
        <v>3</v>
      </c>
      <c r="H28" s="90">
        <v>0.0375683912037037</v>
      </c>
      <c r="I28" s="90">
        <f>H28/12</f>
        <v>0.0031306992669753084</v>
      </c>
      <c r="K28"/>
    </row>
    <row r="29" spans="1:11" ht="12.75">
      <c r="A29" s="9" t="s">
        <v>407</v>
      </c>
      <c r="B29" s="89" t="s">
        <v>433</v>
      </c>
      <c r="C29" s="9" t="s">
        <v>451</v>
      </c>
      <c r="D29" s="1">
        <v>78</v>
      </c>
      <c r="E29" s="1" t="s">
        <v>96</v>
      </c>
      <c r="F29" s="1" t="s">
        <v>97</v>
      </c>
      <c r="G29" s="1">
        <v>139</v>
      </c>
      <c r="H29" s="90">
        <v>0.0377852430555556</v>
      </c>
      <c r="I29" s="90">
        <f>H29/12</f>
        <v>0.0031487702546296333</v>
      </c>
      <c r="K29"/>
    </row>
    <row r="30" spans="1:11" ht="12.75">
      <c r="A30" s="9" t="s">
        <v>517</v>
      </c>
      <c r="B30" s="89" t="s">
        <v>433</v>
      </c>
      <c r="C30" s="9" t="s">
        <v>488</v>
      </c>
      <c r="D30" s="1">
        <v>65</v>
      </c>
      <c r="E30" s="1" t="s">
        <v>501</v>
      </c>
      <c r="F30" s="1" t="s">
        <v>502</v>
      </c>
      <c r="G30" s="1">
        <v>94</v>
      </c>
      <c r="H30" s="90">
        <v>0.0384437268518519</v>
      </c>
      <c r="I30" s="90">
        <f>H30/12</f>
        <v>0.0032036439043209917</v>
      </c>
      <c r="K30"/>
    </row>
    <row r="31" spans="1:11" ht="12.75">
      <c r="A31" s="9" t="s">
        <v>560</v>
      </c>
      <c r="B31" s="89" t="s">
        <v>437</v>
      </c>
      <c r="C31" s="9" t="s">
        <v>409</v>
      </c>
      <c r="D31" s="1">
        <v>81</v>
      </c>
      <c r="E31" s="1" t="s">
        <v>438</v>
      </c>
      <c r="F31" s="1" t="s">
        <v>90</v>
      </c>
      <c r="G31" s="1">
        <v>159</v>
      </c>
      <c r="H31" s="90">
        <v>0.0386495601851852</v>
      </c>
      <c r="I31" s="90">
        <f>H31/12</f>
        <v>0.0032207966820987665</v>
      </c>
      <c r="K31"/>
    </row>
    <row r="32" spans="1:11" ht="12.75">
      <c r="A32" s="9" t="s">
        <v>410</v>
      </c>
      <c r="B32" s="89" t="s">
        <v>437</v>
      </c>
      <c r="C32" s="9" t="s">
        <v>451</v>
      </c>
      <c r="D32" s="1">
        <v>73</v>
      </c>
      <c r="E32" s="1" t="s">
        <v>466</v>
      </c>
      <c r="F32" s="1" t="s">
        <v>13</v>
      </c>
      <c r="G32" s="1">
        <v>74</v>
      </c>
      <c r="H32" s="90">
        <v>0.039001099537037</v>
      </c>
      <c r="I32" s="90">
        <f>H32/12</f>
        <v>0.0032500916280864167</v>
      </c>
      <c r="K32"/>
    </row>
    <row r="33" spans="1:11" ht="12.75">
      <c r="A33" s="9" t="s">
        <v>414</v>
      </c>
      <c r="B33" s="89" t="s">
        <v>440</v>
      </c>
      <c r="C33" s="9" t="s">
        <v>451</v>
      </c>
      <c r="D33" s="1">
        <v>70</v>
      </c>
      <c r="E33" s="1" t="s">
        <v>468</v>
      </c>
      <c r="F33" s="1" t="s">
        <v>24</v>
      </c>
      <c r="G33" s="1">
        <v>197</v>
      </c>
      <c r="H33" s="90">
        <v>0.039470000000000005</v>
      </c>
      <c r="I33" s="90">
        <f>H33/12</f>
        <v>0.0032891666666666672</v>
      </c>
      <c r="K33"/>
    </row>
    <row r="34" spans="1:11" ht="12.75">
      <c r="A34" s="9" t="s">
        <v>450</v>
      </c>
      <c r="B34" s="89" t="s">
        <v>444</v>
      </c>
      <c r="C34" s="9" t="s">
        <v>451</v>
      </c>
      <c r="D34" s="1">
        <v>73</v>
      </c>
      <c r="E34" s="1" t="s">
        <v>470</v>
      </c>
      <c r="F34" s="1" t="s">
        <v>471</v>
      </c>
      <c r="G34" s="26">
        <v>190</v>
      </c>
      <c r="H34" s="90">
        <v>0.0401355324074074</v>
      </c>
      <c r="I34" s="90">
        <f>H34/12</f>
        <v>0.0033446277006172836</v>
      </c>
      <c r="K34"/>
    </row>
    <row r="35" spans="1:11" ht="12.75">
      <c r="A35" s="9" t="s">
        <v>452</v>
      </c>
      <c r="B35" s="89" t="s">
        <v>447</v>
      </c>
      <c r="C35" s="9" t="s">
        <v>451</v>
      </c>
      <c r="D35" s="76">
        <v>73</v>
      </c>
      <c r="E35" s="1" t="s">
        <v>473</v>
      </c>
      <c r="F35" s="1" t="s">
        <v>413</v>
      </c>
      <c r="G35" s="1">
        <v>97</v>
      </c>
      <c r="H35" s="90">
        <v>0.0404092592592593</v>
      </c>
      <c r="I35" s="90">
        <f>H35/12</f>
        <v>0.0033674382716049416</v>
      </c>
      <c r="K35"/>
    </row>
    <row r="36" spans="1:11" ht="12.75">
      <c r="A36" s="9" t="s">
        <v>522</v>
      </c>
      <c r="B36" s="89" t="s">
        <v>475</v>
      </c>
      <c r="C36" s="9" t="s">
        <v>451</v>
      </c>
      <c r="D36" s="1">
        <v>74</v>
      </c>
      <c r="E36" s="1" t="s">
        <v>476</v>
      </c>
      <c r="F36" s="1" t="s">
        <v>13</v>
      </c>
      <c r="G36" s="1">
        <v>98</v>
      </c>
      <c r="H36" s="90">
        <v>0.0411526041666667</v>
      </c>
      <c r="I36" s="90">
        <f>H36/12</f>
        <v>0.003429383680555558</v>
      </c>
      <c r="K36"/>
    </row>
    <row r="37" spans="1:11" ht="12.75">
      <c r="A37" s="9" t="s">
        <v>454</v>
      </c>
      <c r="B37" s="89" t="s">
        <v>478</v>
      </c>
      <c r="C37" s="63" t="s">
        <v>451</v>
      </c>
      <c r="D37" s="1">
        <v>76</v>
      </c>
      <c r="E37" s="26" t="s">
        <v>243</v>
      </c>
      <c r="F37" s="1" t="s">
        <v>479</v>
      </c>
      <c r="G37" s="1">
        <v>116</v>
      </c>
      <c r="H37" s="90">
        <v>0.0413313541666667</v>
      </c>
      <c r="I37" s="90">
        <f>H37/12</f>
        <v>0.0034442795138888917</v>
      </c>
      <c r="K37"/>
    </row>
    <row r="38" spans="1:11" ht="12.75">
      <c r="A38" s="9" t="s">
        <v>680</v>
      </c>
      <c r="B38" s="89" t="s">
        <v>437</v>
      </c>
      <c r="C38" s="9" t="s">
        <v>488</v>
      </c>
      <c r="D38" s="76">
        <v>67</v>
      </c>
      <c r="E38" s="1" t="s">
        <v>504</v>
      </c>
      <c r="F38" s="1" t="s">
        <v>505</v>
      </c>
      <c r="G38" s="1">
        <v>192</v>
      </c>
      <c r="H38" s="90">
        <v>0.041359525462963</v>
      </c>
      <c r="I38" s="90">
        <f>H38/12</f>
        <v>0.0034466271219135837</v>
      </c>
      <c r="K38"/>
    </row>
    <row r="39" spans="1:11" ht="12.75">
      <c r="A39" s="9" t="s">
        <v>487</v>
      </c>
      <c r="B39" s="89" t="s">
        <v>481</v>
      </c>
      <c r="C39" s="9" t="s">
        <v>451</v>
      </c>
      <c r="D39" s="76">
        <v>72</v>
      </c>
      <c r="E39" s="1" t="s">
        <v>482</v>
      </c>
      <c r="F39" s="1" t="s">
        <v>24</v>
      </c>
      <c r="G39" s="1">
        <v>109</v>
      </c>
      <c r="H39" s="90">
        <v>0.0416097685185185</v>
      </c>
      <c r="I39" s="90">
        <f>H39/12</f>
        <v>0.0034674807098765414</v>
      </c>
      <c r="K39"/>
    </row>
    <row r="40" spans="1:11" ht="12.75">
      <c r="A40" s="9" t="s">
        <v>418</v>
      </c>
      <c r="B40" s="89" t="s">
        <v>484</v>
      </c>
      <c r="C40" s="9" t="s">
        <v>451</v>
      </c>
      <c r="D40" s="1">
        <v>70</v>
      </c>
      <c r="E40" s="1" t="s">
        <v>485</v>
      </c>
      <c r="F40" s="1" t="s">
        <v>51</v>
      </c>
      <c r="G40" s="1">
        <v>72</v>
      </c>
      <c r="H40" s="90">
        <v>0.042036608796296296</v>
      </c>
      <c r="I40" s="90">
        <f>H40/12</f>
        <v>0.0035030507330246915</v>
      </c>
      <c r="K40"/>
    </row>
    <row r="41" spans="1:11" ht="12.75">
      <c r="A41" s="9" t="s">
        <v>523</v>
      </c>
      <c r="B41" s="89" t="s">
        <v>440</v>
      </c>
      <c r="C41" s="63" t="s">
        <v>409</v>
      </c>
      <c r="D41" s="1">
        <v>83</v>
      </c>
      <c r="E41" s="26" t="s">
        <v>441</v>
      </c>
      <c r="F41" s="1" t="s">
        <v>442</v>
      </c>
      <c r="G41" s="1">
        <v>47</v>
      </c>
      <c r="H41" s="90">
        <v>0.0421319444444444</v>
      </c>
      <c r="I41" s="90">
        <f>H41/12</f>
        <v>0.003510995370370367</v>
      </c>
      <c r="K41"/>
    </row>
    <row r="42" spans="1:11" ht="12.75">
      <c r="A42" s="9" t="s">
        <v>526</v>
      </c>
      <c r="B42" s="89" t="s">
        <v>444</v>
      </c>
      <c r="C42" s="9" t="s">
        <v>409</v>
      </c>
      <c r="D42" s="1">
        <v>82</v>
      </c>
      <c r="E42" s="1" t="s">
        <v>445</v>
      </c>
      <c r="F42" s="1" t="s">
        <v>34</v>
      </c>
      <c r="G42" s="1">
        <v>87</v>
      </c>
      <c r="H42" s="90">
        <v>0.0446313773148148</v>
      </c>
      <c r="I42" s="90">
        <f>H42/12</f>
        <v>0.003719281442901233</v>
      </c>
      <c r="K42"/>
    </row>
    <row r="43" spans="1:11" ht="12.75">
      <c r="A43" s="9" t="s">
        <v>457</v>
      </c>
      <c r="B43" s="89" t="s">
        <v>447</v>
      </c>
      <c r="C43" s="9" t="s">
        <v>409</v>
      </c>
      <c r="D43" s="1">
        <v>80</v>
      </c>
      <c r="E43" s="1" t="s">
        <v>448</v>
      </c>
      <c r="F43" s="1" t="s">
        <v>34</v>
      </c>
      <c r="G43" s="1">
        <v>86</v>
      </c>
      <c r="H43" s="90">
        <v>0.044633900462963005</v>
      </c>
      <c r="I43" s="90">
        <f>H43/12</f>
        <v>0.003719491705246917</v>
      </c>
      <c r="K43"/>
    </row>
    <row r="44" spans="1:11" ht="12.75">
      <c r="A44" s="9" t="s">
        <v>578</v>
      </c>
      <c r="B44" s="89" t="s">
        <v>440</v>
      </c>
      <c r="C44" s="9" t="s">
        <v>488</v>
      </c>
      <c r="D44" s="1">
        <v>65</v>
      </c>
      <c r="E44" s="1" t="s">
        <v>507</v>
      </c>
      <c r="F44" s="1" t="s">
        <v>413</v>
      </c>
      <c r="G44" s="1">
        <v>89</v>
      </c>
      <c r="H44" s="90">
        <v>0.045889849537037</v>
      </c>
      <c r="I44" s="90">
        <f>H44/12</f>
        <v>0.0038241541280864167</v>
      </c>
      <c r="K44"/>
    </row>
    <row r="45" spans="1:11" ht="12.75">
      <c r="A45" s="9" t="s">
        <v>529</v>
      </c>
      <c r="B45" s="89" t="s">
        <v>444</v>
      </c>
      <c r="C45" s="9" t="s">
        <v>488</v>
      </c>
      <c r="D45" s="1">
        <v>64</v>
      </c>
      <c r="E45" s="1" t="s">
        <v>509</v>
      </c>
      <c r="F45" s="1" t="s">
        <v>510</v>
      </c>
      <c r="G45" s="26">
        <v>177</v>
      </c>
      <c r="H45" s="90">
        <v>0.05116493055555555</v>
      </c>
      <c r="I45" s="90">
        <f>H45/12</f>
        <v>0.004263744212962962</v>
      </c>
      <c r="K45"/>
    </row>
    <row r="46" spans="3:11" ht="12.75">
      <c r="C46"/>
      <c r="D46"/>
      <c r="E46"/>
      <c r="F46"/>
      <c r="G46"/>
      <c r="K46"/>
    </row>
    <row r="47" spans="3:11" ht="12.75">
      <c r="C47"/>
      <c r="D47"/>
      <c r="E47"/>
      <c r="F47"/>
      <c r="G47"/>
      <c r="K47"/>
    </row>
    <row r="48" spans="3:11" ht="12.75">
      <c r="C48"/>
      <c r="D48"/>
      <c r="E48"/>
      <c r="F48"/>
      <c r="G48"/>
      <c r="K48"/>
    </row>
    <row r="49" spans="3:11" ht="12.75">
      <c r="C49"/>
      <c r="D49"/>
      <c r="E49"/>
      <c r="F49"/>
      <c r="G49"/>
      <c r="K49"/>
    </row>
    <row r="50" spans="3:11" ht="12.75">
      <c r="C50"/>
      <c r="D50"/>
      <c r="E50"/>
      <c r="F50"/>
      <c r="G50"/>
      <c r="K50"/>
    </row>
    <row r="51" spans="3:11" ht="12.75">
      <c r="C51"/>
      <c r="D51"/>
      <c r="E51"/>
      <c r="F51"/>
      <c r="G51"/>
      <c r="K51"/>
    </row>
    <row r="52" spans="3:11" ht="12.75">
      <c r="C52"/>
      <c r="D52"/>
      <c r="E52"/>
      <c r="F52"/>
      <c r="G52"/>
      <c r="K52"/>
    </row>
    <row r="53" spans="3:11" ht="12.75">
      <c r="C53"/>
      <c r="D53"/>
      <c r="E53"/>
      <c r="F53"/>
      <c r="G53"/>
      <c r="K53"/>
    </row>
    <row r="54" spans="3:11" ht="12.75">
      <c r="C54"/>
      <c r="D54"/>
      <c r="E54"/>
      <c r="F54"/>
      <c r="G54"/>
      <c r="K54"/>
    </row>
    <row r="55" spans="3:11" ht="12.75">
      <c r="C55"/>
      <c r="D55"/>
      <c r="E55"/>
      <c r="F55"/>
      <c r="G55"/>
      <c r="K55"/>
    </row>
    <row r="56" spans="3:11" ht="12.75">
      <c r="C56"/>
      <c r="D56"/>
      <c r="E56"/>
      <c r="F56"/>
      <c r="G56"/>
      <c r="K56"/>
    </row>
    <row r="57" spans="3:11" ht="12.75">
      <c r="C57"/>
      <c r="D57"/>
      <c r="E57"/>
      <c r="F57"/>
      <c r="G57"/>
      <c r="K57"/>
    </row>
    <row r="58" spans="3:11" ht="12.75">
      <c r="C58"/>
      <c r="D58"/>
      <c r="E58"/>
      <c r="F58"/>
      <c r="G58"/>
      <c r="K58"/>
    </row>
    <row r="59" spans="3:11" ht="12.75">
      <c r="C59"/>
      <c r="D59"/>
      <c r="E59"/>
      <c r="F59"/>
      <c r="G59"/>
      <c r="K59"/>
    </row>
    <row r="60" spans="3:11" ht="12.75">
      <c r="C60"/>
      <c r="D60"/>
      <c r="E60"/>
      <c r="F60"/>
      <c r="G60"/>
      <c r="K60"/>
    </row>
    <row r="61" spans="3:11" ht="12.75">
      <c r="C61"/>
      <c r="D61"/>
      <c r="E61"/>
      <c r="F61"/>
      <c r="G61"/>
      <c r="K61"/>
    </row>
    <row r="62" spans="3:11" ht="12.75">
      <c r="C62"/>
      <c r="D62"/>
      <c r="E62"/>
      <c r="F62"/>
      <c r="G62"/>
      <c r="K62"/>
    </row>
    <row r="63" spans="1:11" ht="14.25" customHeight="1">
      <c r="A63" s="5" t="s">
        <v>398</v>
      </c>
      <c r="B63" s="5"/>
      <c r="C63" s="5"/>
      <c r="D63" s="64" t="s">
        <v>1</v>
      </c>
      <c r="E63" s="64"/>
      <c r="F63" s="64"/>
      <c r="G63" s="64"/>
      <c r="H63" s="65">
        <v>43302</v>
      </c>
      <c r="I63" s="65"/>
      <c r="K63"/>
    </row>
    <row r="64" spans="1:11" ht="14.25" customHeight="1">
      <c r="A64" s="5"/>
      <c r="B64" s="5"/>
      <c r="C64" s="5"/>
      <c r="D64" s="64"/>
      <c r="E64" s="64"/>
      <c r="F64" s="64"/>
      <c r="G64" s="64"/>
      <c r="H64" s="65"/>
      <c r="I64" s="65"/>
      <c r="K64"/>
    </row>
    <row r="65" spans="1:11" ht="12.75" customHeight="1">
      <c r="A65" s="66" t="s">
        <v>511</v>
      </c>
      <c r="B65" s="66"/>
      <c r="C65" s="66"/>
      <c r="E65" s="67"/>
      <c r="F65" s="68"/>
      <c r="G65" s="69"/>
      <c r="H65" s="70"/>
      <c r="K65"/>
    </row>
    <row r="66" spans="1:11" ht="12.75" customHeight="1">
      <c r="A66" s="71" t="s">
        <v>8</v>
      </c>
      <c r="B66" s="71"/>
      <c r="C66" s="71"/>
      <c r="D66" s="72" t="s">
        <v>10</v>
      </c>
      <c r="E66" s="73" t="s">
        <v>400</v>
      </c>
      <c r="F66" s="72" t="s">
        <v>5</v>
      </c>
      <c r="G66" s="74" t="s">
        <v>6</v>
      </c>
      <c r="H66" s="74" t="s">
        <v>7</v>
      </c>
      <c r="I66" s="74" t="s">
        <v>401</v>
      </c>
      <c r="K66"/>
    </row>
    <row r="67" spans="1:11" ht="12.75">
      <c r="A67" s="13" t="s">
        <v>402</v>
      </c>
      <c r="B67" s="13" t="s">
        <v>403</v>
      </c>
      <c r="C67" s="13"/>
      <c r="D67" s="72"/>
      <c r="E67" s="72"/>
      <c r="F67" s="72"/>
      <c r="G67" s="72"/>
      <c r="H67" s="72"/>
      <c r="I67" s="74"/>
      <c r="K67"/>
    </row>
    <row r="68" spans="1:11" ht="12.75">
      <c r="A68" s="91" t="s">
        <v>681</v>
      </c>
      <c r="B68" s="91"/>
      <c r="C68" s="91"/>
      <c r="D68" s="91"/>
      <c r="E68" s="91"/>
      <c r="F68" s="91"/>
      <c r="G68" s="91"/>
      <c r="H68" s="91"/>
      <c r="I68" s="91"/>
      <c r="K68"/>
    </row>
    <row r="69" spans="1:11" ht="12.75">
      <c r="A69" s="9" t="s">
        <v>11</v>
      </c>
      <c r="B69" s="89" t="s">
        <v>408</v>
      </c>
      <c r="C69" s="9" t="s">
        <v>587</v>
      </c>
      <c r="D69" s="1">
        <v>99</v>
      </c>
      <c r="E69" s="1" t="s">
        <v>588</v>
      </c>
      <c r="F69" s="1" t="s">
        <v>589</v>
      </c>
      <c r="G69" s="1">
        <v>194</v>
      </c>
      <c r="H69" s="90">
        <v>0.0211549537037037</v>
      </c>
      <c r="I69" s="90">
        <f>H69/7.7</f>
        <v>0.0027473965848965843</v>
      </c>
      <c r="K69"/>
    </row>
    <row r="70" spans="1:11" ht="12.75">
      <c r="A70" s="9" t="s">
        <v>14</v>
      </c>
      <c r="B70" s="89" t="s">
        <v>408</v>
      </c>
      <c r="C70" s="9" t="s">
        <v>541</v>
      </c>
      <c r="D70" s="1">
        <v>83</v>
      </c>
      <c r="E70" s="1" t="s">
        <v>542</v>
      </c>
      <c r="F70" s="1" t="s">
        <v>63</v>
      </c>
      <c r="G70" s="1">
        <v>179</v>
      </c>
      <c r="H70" s="90">
        <v>0.0223027546296296</v>
      </c>
      <c r="I70" s="90">
        <f>H70/7.7</f>
        <v>0.0028964616402116362</v>
      </c>
      <c r="K70"/>
    </row>
    <row r="71" spans="1:11" ht="12.75">
      <c r="A71" s="9" t="s">
        <v>17</v>
      </c>
      <c r="B71" s="89" t="s">
        <v>408</v>
      </c>
      <c r="C71" s="9" t="s">
        <v>535</v>
      </c>
      <c r="D71" s="1">
        <v>90</v>
      </c>
      <c r="E71" s="1" t="s">
        <v>536</v>
      </c>
      <c r="F71" s="1" t="s">
        <v>63</v>
      </c>
      <c r="G71" s="26">
        <v>163</v>
      </c>
      <c r="H71" s="90">
        <v>0.022802534722222198</v>
      </c>
      <c r="I71" s="90">
        <f>H71/7.7</f>
        <v>0.0029613681457431426</v>
      </c>
      <c r="K71"/>
    </row>
    <row r="72" spans="1:11" ht="12.75">
      <c r="A72" s="9" t="s">
        <v>19</v>
      </c>
      <c r="B72" s="89" t="s">
        <v>408</v>
      </c>
      <c r="C72" s="9" t="s">
        <v>555</v>
      </c>
      <c r="D72" s="1">
        <v>73</v>
      </c>
      <c r="E72" s="1" t="s">
        <v>556</v>
      </c>
      <c r="F72" s="1" t="s">
        <v>557</v>
      </c>
      <c r="G72" s="1">
        <v>161</v>
      </c>
      <c r="H72" s="90">
        <v>0.0233023148148148</v>
      </c>
      <c r="I72" s="90">
        <f>H72/7.7</f>
        <v>0.0030262746512746495</v>
      </c>
      <c r="K72"/>
    </row>
    <row r="73" spans="1:11" ht="12.75">
      <c r="A73" s="9" t="s">
        <v>22</v>
      </c>
      <c r="B73" s="89" t="s">
        <v>408</v>
      </c>
      <c r="C73" s="63" t="s">
        <v>513</v>
      </c>
      <c r="D73" s="1">
        <v>50</v>
      </c>
      <c r="E73" s="1" t="s">
        <v>304</v>
      </c>
      <c r="F73" s="1" t="s">
        <v>240</v>
      </c>
      <c r="G73" s="1">
        <v>90</v>
      </c>
      <c r="H73" s="90">
        <v>0.0234346527777778</v>
      </c>
      <c r="I73" s="90">
        <f>H73/7.7</f>
        <v>0.0030434613997114028</v>
      </c>
      <c r="K73"/>
    </row>
    <row r="74" spans="1:11" ht="12.75">
      <c r="A74" s="9" t="s">
        <v>25</v>
      </c>
      <c r="B74" s="89" t="s">
        <v>408</v>
      </c>
      <c r="C74" s="9" t="s">
        <v>575</v>
      </c>
      <c r="D74" s="1">
        <v>2</v>
      </c>
      <c r="E74" s="1" t="s">
        <v>576</v>
      </c>
      <c r="F74" s="1" t="s">
        <v>37</v>
      </c>
      <c r="G74" s="1">
        <v>108</v>
      </c>
      <c r="H74" s="90">
        <v>0.024004675925925898</v>
      </c>
      <c r="I74" s="90">
        <f>H74/7.7</f>
        <v>0.0031174903799903765</v>
      </c>
      <c r="K74"/>
    </row>
    <row r="75" spans="1:11" ht="12.75">
      <c r="A75" s="9" t="s">
        <v>27</v>
      </c>
      <c r="B75" s="89" t="s">
        <v>411</v>
      </c>
      <c r="C75" s="9" t="s">
        <v>575</v>
      </c>
      <c r="D75" s="1">
        <v>2</v>
      </c>
      <c r="E75" s="1" t="s">
        <v>577</v>
      </c>
      <c r="F75" s="1" t="s">
        <v>413</v>
      </c>
      <c r="G75" s="1">
        <v>96</v>
      </c>
      <c r="H75" s="90">
        <v>0.0241966087962963</v>
      </c>
      <c r="I75" s="90">
        <f>H75/7.7</f>
        <v>0.0031424167267917274</v>
      </c>
      <c r="K75"/>
    </row>
    <row r="76" spans="1:11" ht="12.75">
      <c r="A76" s="9" t="s">
        <v>29</v>
      </c>
      <c r="B76" s="89" t="s">
        <v>411</v>
      </c>
      <c r="C76" s="9" t="s">
        <v>541</v>
      </c>
      <c r="D76" s="1">
        <v>77</v>
      </c>
      <c r="E76" s="1" t="s">
        <v>543</v>
      </c>
      <c r="F76" s="1" t="s">
        <v>49</v>
      </c>
      <c r="G76" s="1">
        <v>154</v>
      </c>
      <c r="H76" s="90">
        <v>0.0247532523148148</v>
      </c>
      <c r="I76" s="90">
        <f>H76/7.7</f>
        <v>0.0032147080928330908</v>
      </c>
      <c r="K76"/>
    </row>
    <row r="77" spans="1:11" ht="12.75">
      <c r="A77" s="9" t="s">
        <v>32</v>
      </c>
      <c r="B77" s="89" t="s">
        <v>415</v>
      </c>
      <c r="C77" s="9" t="s">
        <v>541</v>
      </c>
      <c r="D77" s="76">
        <v>74</v>
      </c>
      <c r="E77" s="1" t="s">
        <v>544</v>
      </c>
      <c r="F77" s="1" t="s">
        <v>24</v>
      </c>
      <c r="G77" s="26">
        <v>196</v>
      </c>
      <c r="H77" s="90">
        <v>0.0249235185185185</v>
      </c>
      <c r="I77" s="90">
        <f>H77/7.7</f>
        <v>0.0032368205868205844</v>
      </c>
      <c r="K77"/>
    </row>
    <row r="78" spans="1:11" ht="12.75">
      <c r="A78" s="9" t="s">
        <v>35</v>
      </c>
      <c r="B78" s="89" t="s">
        <v>411</v>
      </c>
      <c r="C78" s="9" t="s">
        <v>513</v>
      </c>
      <c r="D78" s="1">
        <v>55</v>
      </c>
      <c r="E78" s="1" t="s">
        <v>514</v>
      </c>
      <c r="F78" s="1" t="s">
        <v>413</v>
      </c>
      <c r="G78" s="1">
        <v>93</v>
      </c>
      <c r="H78" s="90">
        <v>0.0259375231481481</v>
      </c>
      <c r="I78" s="90">
        <f>H78/7.7</f>
        <v>0.0033685094997594933</v>
      </c>
      <c r="K78"/>
    </row>
    <row r="79" spans="1:11" ht="12.75">
      <c r="A79" s="9" t="s">
        <v>38</v>
      </c>
      <c r="B79" s="89" t="s">
        <v>415</v>
      </c>
      <c r="C79" s="63" t="s">
        <v>513</v>
      </c>
      <c r="D79" s="1">
        <v>57</v>
      </c>
      <c r="E79" s="26" t="s">
        <v>257</v>
      </c>
      <c r="F79" s="1" t="s">
        <v>240</v>
      </c>
      <c r="G79" s="1">
        <v>143</v>
      </c>
      <c r="H79" s="90">
        <v>0.0260427893518519</v>
      </c>
      <c r="I79" s="90">
        <f>H79/7.7</f>
        <v>0.0033821804353054413</v>
      </c>
      <c r="K79"/>
    </row>
    <row r="80" spans="1:11" ht="12.75">
      <c r="A80" s="9" t="s">
        <v>40</v>
      </c>
      <c r="B80" s="89" t="s">
        <v>419</v>
      </c>
      <c r="C80" s="9" t="s">
        <v>513</v>
      </c>
      <c r="D80" s="25">
        <v>54</v>
      </c>
      <c r="E80" s="25" t="s">
        <v>515</v>
      </c>
      <c r="F80" s="25" t="s">
        <v>516</v>
      </c>
      <c r="G80" s="1">
        <v>180</v>
      </c>
      <c r="H80" s="90">
        <v>0.026061388888888898</v>
      </c>
      <c r="I80" s="90">
        <f>H80/7.7</f>
        <v>0.0033845959595959606</v>
      </c>
      <c r="K80"/>
    </row>
    <row r="81" spans="1:11" ht="12.75">
      <c r="A81" s="9" t="s">
        <v>43</v>
      </c>
      <c r="B81" s="89" t="s">
        <v>419</v>
      </c>
      <c r="C81" s="9" t="s">
        <v>541</v>
      </c>
      <c r="D81" s="1">
        <v>76</v>
      </c>
      <c r="E81" s="1" t="s">
        <v>545</v>
      </c>
      <c r="F81" s="1" t="s">
        <v>13</v>
      </c>
      <c r="G81" s="1">
        <v>157</v>
      </c>
      <c r="H81" s="90">
        <v>0.026965787037037003</v>
      </c>
      <c r="I81" s="90">
        <f>H81/7.7</f>
        <v>0.00350205026455026</v>
      </c>
      <c r="K81"/>
    </row>
    <row r="82" spans="1:11" ht="12.75">
      <c r="A82" s="9" t="s">
        <v>45</v>
      </c>
      <c r="B82" s="89" t="s">
        <v>422</v>
      </c>
      <c r="C82" s="63" t="s">
        <v>541</v>
      </c>
      <c r="D82" s="1">
        <v>79</v>
      </c>
      <c r="E82" s="26" t="s">
        <v>546</v>
      </c>
      <c r="F82" s="1" t="s">
        <v>547</v>
      </c>
      <c r="G82" s="1">
        <v>129</v>
      </c>
      <c r="H82" s="90">
        <v>0.0270230208333333</v>
      </c>
      <c r="I82" s="90">
        <f>H82/7.7</f>
        <v>0.0035094832251082206</v>
      </c>
      <c r="K82"/>
    </row>
    <row r="83" spans="1:11" ht="12.75">
      <c r="A83" s="9" t="s">
        <v>69</v>
      </c>
      <c r="B83" s="89" t="s">
        <v>411</v>
      </c>
      <c r="C83" s="9" t="s">
        <v>587</v>
      </c>
      <c r="D83" s="1">
        <v>99</v>
      </c>
      <c r="E83" s="1" t="s">
        <v>590</v>
      </c>
      <c r="F83" s="1" t="s">
        <v>591</v>
      </c>
      <c r="G83" s="26">
        <v>158</v>
      </c>
      <c r="H83" s="90">
        <v>0.0270797222222222</v>
      </c>
      <c r="I83" s="90">
        <f>H83/7.7</f>
        <v>0.003516847041847039</v>
      </c>
      <c r="K83"/>
    </row>
    <row r="84" spans="1:11" ht="12.75">
      <c r="A84" s="9" t="s">
        <v>72</v>
      </c>
      <c r="B84" s="89" t="s">
        <v>408</v>
      </c>
      <c r="C84" s="63" t="s">
        <v>566</v>
      </c>
      <c r="D84" s="1">
        <v>55</v>
      </c>
      <c r="E84" s="26" t="s">
        <v>343</v>
      </c>
      <c r="F84" s="1" t="s">
        <v>567</v>
      </c>
      <c r="G84" s="1">
        <v>123</v>
      </c>
      <c r="H84" s="90">
        <v>0.0280666319444444</v>
      </c>
      <c r="I84" s="90">
        <f>H84/7.7</f>
        <v>0.00364501713564213</v>
      </c>
      <c r="K84"/>
    </row>
    <row r="85" spans="1:11" ht="12.75">
      <c r="A85" s="9" t="s">
        <v>74</v>
      </c>
      <c r="B85" s="89" t="s">
        <v>408</v>
      </c>
      <c r="C85" s="9" t="s">
        <v>521</v>
      </c>
      <c r="D85" s="1">
        <v>42</v>
      </c>
      <c r="E85" s="1" t="s">
        <v>202</v>
      </c>
      <c r="F85" s="1" t="s">
        <v>299</v>
      </c>
      <c r="G85" s="1">
        <v>181</v>
      </c>
      <c r="H85" s="90">
        <v>0.028927523148148098</v>
      </c>
      <c r="I85" s="90">
        <f>H85/7.7</f>
        <v>0.0037568211880711815</v>
      </c>
      <c r="K85"/>
    </row>
    <row r="86" spans="1:11" ht="12.75">
      <c r="A86" s="9" t="s">
        <v>558</v>
      </c>
      <c r="B86" s="89" t="s">
        <v>411</v>
      </c>
      <c r="C86" s="9" t="s">
        <v>555</v>
      </c>
      <c r="D86" s="1">
        <v>66</v>
      </c>
      <c r="E86" s="1" t="s">
        <v>559</v>
      </c>
      <c r="F86" s="1" t="s">
        <v>413</v>
      </c>
      <c r="G86" s="1">
        <v>102</v>
      </c>
      <c r="H86" s="90">
        <v>0.0295033217592593</v>
      </c>
      <c r="I86" s="90">
        <f>H86/7.7</f>
        <v>0.0038316002284752336</v>
      </c>
      <c r="K86"/>
    </row>
    <row r="87" spans="1:11" ht="12.75">
      <c r="A87" s="9" t="s">
        <v>548</v>
      </c>
      <c r="B87" s="89" t="s">
        <v>425</v>
      </c>
      <c r="C87" s="9" t="s">
        <v>541</v>
      </c>
      <c r="D87" s="1">
        <v>83</v>
      </c>
      <c r="E87" s="1" t="s">
        <v>549</v>
      </c>
      <c r="F87" s="1" t="s">
        <v>413</v>
      </c>
      <c r="G87" s="1">
        <v>111</v>
      </c>
      <c r="H87" s="90">
        <v>0.0295717476851852</v>
      </c>
      <c r="I87" s="90">
        <f>H87/7.7</f>
        <v>0.003840486712361714</v>
      </c>
      <c r="K87"/>
    </row>
    <row r="88" spans="1:9" ht="12.75">
      <c r="A88" s="9" t="s">
        <v>550</v>
      </c>
      <c r="B88" s="89" t="s">
        <v>429</v>
      </c>
      <c r="C88" s="9" t="s">
        <v>541</v>
      </c>
      <c r="D88" s="1">
        <v>75</v>
      </c>
      <c r="E88" s="1" t="s">
        <v>551</v>
      </c>
      <c r="F88" s="1" t="s">
        <v>24</v>
      </c>
      <c r="G88" s="26">
        <v>117</v>
      </c>
      <c r="H88" s="90">
        <v>0.029706087962963004</v>
      </c>
      <c r="I88" s="90">
        <f>H88/7.7</f>
        <v>0.003857933501683507</v>
      </c>
    </row>
    <row r="89" spans="1:9" ht="12.75">
      <c r="A89" s="9" t="s">
        <v>552</v>
      </c>
      <c r="B89" s="89" t="s">
        <v>433</v>
      </c>
      <c r="C89" s="9" t="s">
        <v>541</v>
      </c>
      <c r="D89" s="76">
        <v>76</v>
      </c>
      <c r="E89" s="1" t="s">
        <v>553</v>
      </c>
      <c r="F89" s="1" t="s">
        <v>13</v>
      </c>
      <c r="G89" s="1">
        <v>106</v>
      </c>
      <c r="H89" s="90">
        <v>0.0298418634259259</v>
      </c>
      <c r="I89" s="90">
        <f>H89/7.7</f>
        <v>0.003875566678691675</v>
      </c>
    </row>
    <row r="90" spans="1:9" ht="12.75">
      <c r="A90" s="9" t="s">
        <v>584</v>
      </c>
      <c r="B90" s="89" t="s">
        <v>408</v>
      </c>
      <c r="C90" s="9" t="s">
        <v>585</v>
      </c>
      <c r="D90" s="1">
        <v>99</v>
      </c>
      <c r="E90" s="1" t="s">
        <v>580</v>
      </c>
      <c r="F90" s="1" t="s">
        <v>13</v>
      </c>
      <c r="G90" s="1">
        <v>91</v>
      </c>
      <c r="H90" s="90">
        <v>0.0299341319444444</v>
      </c>
      <c r="I90" s="90">
        <f>H90/7.7</f>
        <v>0.003887549603174597</v>
      </c>
    </row>
    <row r="91" spans="1:9" ht="12.75">
      <c r="A91" s="9" t="s">
        <v>407</v>
      </c>
      <c r="B91" s="89" t="s">
        <v>422</v>
      </c>
      <c r="C91" s="9" t="s">
        <v>513</v>
      </c>
      <c r="D91" s="1">
        <v>56</v>
      </c>
      <c r="E91" s="1" t="s">
        <v>518</v>
      </c>
      <c r="F91" s="1" t="s">
        <v>519</v>
      </c>
      <c r="G91" s="1">
        <v>195</v>
      </c>
      <c r="H91" s="90">
        <v>0.0303940046296296</v>
      </c>
      <c r="I91" s="90">
        <f>H91/7.7</f>
        <v>0.003947273328523324</v>
      </c>
    </row>
    <row r="92" spans="1:9" ht="12.75">
      <c r="A92" s="9" t="s">
        <v>517</v>
      </c>
      <c r="B92" s="89" t="s">
        <v>415</v>
      </c>
      <c r="C92" s="9" t="s">
        <v>555</v>
      </c>
      <c r="D92" s="1">
        <v>67</v>
      </c>
      <c r="E92" s="1" t="s">
        <v>561</v>
      </c>
      <c r="F92" s="1" t="s">
        <v>13</v>
      </c>
      <c r="G92" s="1">
        <v>137</v>
      </c>
      <c r="H92" s="90">
        <v>0.0306883101851852</v>
      </c>
      <c r="I92" s="90">
        <f>H92/7.7</f>
        <v>0.003985494829244831</v>
      </c>
    </row>
    <row r="93" spans="1:9" ht="12.75">
      <c r="A93" s="9" t="s">
        <v>560</v>
      </c>
      <c r="B93" s="89" t="s">
        <v>411</v>
      </c>
      <c r="C93" s="63" t="s">
        <v>521</v>
      </c>
      <c r="D93" s="1">
        <v>44</v>
      </c>
      <c r="E93" s="26" t="s">
        <v>239</v>
      </c>
      <c r="F93" s="1" t="s">
        <v>13</v>
      </c>
      <c r="G93" s="1">
        <v>39</v>
      </c>
      <c r="H93" s="90">
        <v>0.0320924884259259</v>
      </c>
      <c r="I93" s="90">
        <f>H93/7.7</f>
        <v>0.004167855639730636</v>
      </c>
    </row>
    <row r="94" spans="1:9" ht="12.75">
      <c r="A94" s="9" t="s">
        <v>410</v>
      </c>
      <c r="B94" s="89" t="s">
        <v>415</v>
      </c>
      <c r="C94" s="9" t="s">
        <v>521</v>
      </c>
      <c r="D94" s="26">
        <v>42</v>
      </c>
      <c r="E94" s="1" t="s">
        <v>524</v>
      </c>
      <c r="F94" s="1" t="s">
        <v>525</v>
      </c>
      <c r="G94" s="1">
        <v>82</v>
      </c>
      <c r="H94" s="90">
        <v>0.0328362037037037</v>
      </c>
      <c r="I94" s="90">
        <f>H94/7.7</f>
        <v>0.004264442039442039</v>
      </c>
    </row>
    <row r="95" spans="1:9" ht="12.75">
      <c r="A95" s="9" t="s">
        <v>414</v>
      </c>
      <c r="B95" s="89" t="s">
        <v>419</v>
      </c>
      <c r="C95" s="63" t="s">
        <v>521</v>
      </c>
      <c r="D95" s="1">
        <v>48</v>
      </c>
      <c r="E95" s="1" t="s">
        <v>527</v>
      </c>
      <c r="F95" s="1" t="s">
        <v>528</v>
      </c>
      <c r="G95" s="1">
        <v>95</v>
      </c>
      <c r="H95" s="90">
        <v>0.0328699652777778</v>
      </c>
      <c r="I95" s="90">
        <f>H95/7.7</f>
        <v>0.004268826659451662</v>
      </c>
    </row>
    <row r="96" spans="1:9" ht="12.75">
      <c r="A96" s="9" t="s">
        <v>450</v>
      </c>
      <c r="B96" s="89" t="s">
        <v>408</v>
      </c>
      <c r="C96" s="9" t="s">
        <v>579</v>
      </c>
      <c r="D96" s="1">
        <v>1</v>
      </c>
      <c r="E96" s="1" t="s">
        <v>586</v>
      </c>
      <c r="F96" s="1" t="s">
        <v>13</v>
      </c>
      <c r="G96" s="1">
        <v>92</v>
      </c>
      <c r="H96" s="90">
        <v>0.033218252314814796</v>
      </c>
      <c r="I96" s="90">
        <f>H96/7.7</f>
        <v>0.00431405874218374</v>
      </c>
    </row>
    <row r="97" spans="1:11" ht="12.75">
      <c r="A97" s="9" t="s">
        <v>452</v>
      </c>
      <c r="B97" s="89" t="s">
        <v>422</v>
      </c>
      <c r="C97" s="9" t="s">
        <v>521</v>
      </c>
      <c r="D97" s="1">
        <v>47</v>
      </c>
      <c r="E97" s="1" t="s">
        <v>325</v>
      </c>
      <c r="F97" s="1" t="s">
        <v>240</v>
      </c>
      <c r="G97" s="1">
        <v>178</v>
      </c>
      <c r="H97" s="90">
        <v>0.0336566435185185</v>
      </c>
      <c r="I97" s="90">
        <f>H97/7.7</f>
        <v>0.004370992664742662</v>
      </c>
      <c r="J97" s="63"/>
      <c r="K97" s="10"/>
    </row>
    <row r="98" spans="1:11" ht="12.75">
      <c r="A98" s="9" t="s">
        <v>522</v>
      </c>
      <c r="B98" s="89" t="s">
        <v>425</v>
      </c>
      <c r="C98" s="9" t="s">
        <v>521</v>
      </c>
      <c r="D98" s="1">
        <v>39</v>
      </c>
      <c r="E98" s="1" t="s">
        <v>289</v>
      </c>
      <c r="F98" s="1" t="s">
        <v>531</v>
      </c>
      <c r="G98" s="1">
        <v>107</v>
      </c>
      <c r="H98" s="90">
        <v>0.034188750000000004</v>
      </c>
      <c r="I98" s="90">
        <f>H98/7.7</f>
        <v>0.004440097402597403</v>
      </c>
      <c r="J98" s="63"/>
      <c r="K98" s="10"/>
    </row>
    <row r="99" spans="1:11" ht="12.75">
      <c r="A99" s="9" t="s">
        <v>454</v>
      </c>
      <c r="B99" s="89" t="s">
        <v>411</v>
      </c>
      <c r="C99" s="9" t="s">
        <v>566</v>
      </c>
      <c r="D99" s="1">
        <v>58</v>
      </c>
      <c r="E99" s="1" t="s">
        <v>569</v>
      </c>
      <c r="F99" s="1" t="s">
        <v>413</v>
      </c>
      <c r="G99" s="1">
        <v>84</v>
      </c>
      <c r="H99" s="90">
        <v>0.0356552199074074</v>
      </c>
      <c r="I99" s="90">
        <f>H99/7.7</f>
        <v>0.004630548039923039</v>
      </c>
      <c r="J99" s="63"/>
      <c r="K99" s="79"/>
    </row>
    <row r="100" spans="1:11" ht="12.75">
      <c r="A100" s="9" t="s">
        <v>680</v>
      </c>
      <c r="B100" s="89" t="s">
        <v>429</v>
      </c>
      <c r="C100" s="9" t="s">
        <v>521</v>
      </c>
      <c r="D100" s="1">
        <v>41</v>
      </c>
      <c r="E100" s="1" t="s">
        <v>533</v>
      </c>
      <c r="F100" s="1" t="s">
        <v>413</v>
      </c>
      <c r="G100" s="1">
        <v>77</v>
      </c>
      <c r="H100" s="90">
        <v>0.036446412037037</v>
      </c>
      <c r="I100" s="90">
        <f>H100/7.7</f>
        <v>0.00473330026455026</v>
      </c>
      <c r="J100" s="63"/>
      <c r="K100" s="63"/>
    </row>
    <row r="101" spans="1:11" ht="12.75">
      <c r="A101" s="9" t="s">
        <v>487</v>
      </c>
      <c r="B101" s="89" t="s">
        <v>411</v>
      </c>
      <c r="C101" s="63" t="s">
        <v>535</v>
      </c>
      <c r="D101" s="1">
        <v>86</v>
      </c>
      <c r="E101" s="26" t="s">
        <v>284</v>
      </c>
      <c r="F101" s="1" t="s">
        <v>24</v>
      </c>
      <c r="G101" s="1">
        <v>132</v>
      </c>
      <c r="H101" s="90">
        <v>0.0378224305555556</v>
      </c>
      <c r="I101" s="90">
        <f>H101/7.7</f>
        <v>0.004912003968253973</v>
      </c>
      <c r="J101" s="63"/>
      <c r="K101" s="10"/>
    </row>
    <row r="102" spans="1:11" ht="12.75">
      <c r="A102" s="9" t="s">
        <v>418</v>
      </c>
      <c r="B102" s="89" t="s">
        <v>415</v>
      </c>
      <c r="C102" s="9" t="s">
        <v>535</v>
      </c>
      <c r="D102" s="1">
        <v>84</v>
      </c>
      <c r="E102" s="1" t="s">
        <v>539</v>
      </c>
      <c r="F102" s="1" t="s">
        <v>24</v>
      </c>
      <c r="G102" s="1">
        <v>112</v>
      </c>
      <c r="H102" s="90">
        <v>0.0378244212962963</v>
      </c>
      <c r="I102" s="90">
        <f>H102/7.7</f>
        <v>0.004912262506012506</v>
      </c>
      <c r="J102" s="63"/>
      <c r="K102" s="10"/>
    </row>
    <row r="103" spans="1:11" ht="12.75">
      <c r="A103" s="9" t="s">
        <v>523</v>
      </c>
      <c r="B103" s="89" t="s">
        <v>415</v>
      </c>
      <c r="C103" s="63" t="s">
        <v>566</v>
      </c>
      <c r="D103" s="1">
        <v>53</v>
      </c>
      <c r="E103" s="26" t="s">
        <v>265</v>
      </c>
      <c r="F103" s="1" t="s">
        <v>571</v>
      </c>
      <c r="G103" s="1">
        <v>1</v>
      </c>
      <c r="H103" s="90">
        <v>0.039020416666666696</v>
      </c>
      <c r="I103" s="90">
        <f>H103/7.7</f>
        <v>0.005067586580086584</v>
      </c>
      <c r="J103" s="63"/>
      <c r="K103" s="10"/>
    </row>
    <row r="104" spans="1:11" ht="12.75">
      <c r="A104" s="9" t="s">
        <v>526</v>
      </c>
      <c r="B104" s="89" t="s">
        <v>419</v>
      </c>
      <c r="C104" s="63" t="s">
        <v>555</v>
      </c>
      <c r="D104" s="1">
        <v>67</v>
      </c>
      <c r="E104" s="26" t="s">
        <v>563</v>
      </c>
      <c r="F104" s="1" t="s">
        <v>564</v>
      </c>
      <c r="G104" s="1">
        <v>130</v>
      </c>
      <c r="H104" s="90">
        <v>0.0396391898148148</v>
      </c>
      <c r="I104" s="90">
        <f>H104/7.7</f>
        <v>0.005147946729196727</v>
      </c>
      <c r="J104" s="63"/>
      <c r="K104" s="10"/>
    </row>
    <row r="105" spans="1:11" ht="12.75">
      <c r="A105" s="9" t="s">
        <v>457</v>
      </c>
      <c r="B105" s="89" t="s">
        <v>419</v>
      </c>
      <c r="C105" s="9" t="s">
        <v>566</v>
      </c>
      <c r="D105" s="1">
        <v>45</v>
      </c>
      <c r="E105" s="1" t="s">
        <v>573</v>
      </c>
      <c r="F105" s="1" t="s">
        <v>525</v>
      </c>
      <c r="G105" s="1">
        <v>83</v>
      </c>
      <c r="H105" s="90">
        <v>0.0400555439814815</v>
      </c>
      <c r="I105" s="90">
        <f>H105/7.7</f>
        <v>0.005202018698893701</v>
      </c>
      <c r="J105" s="63"/>
      <c r="K105" s="63"/>
    </row>
    <row r="106" spans="1:11" ht="12.75">
      <c r="A106" s="9" t="s">
        <v>578</v>
      </c>
      <c r="B106" s="89" t="s">
        <v>411</v>
      </c>
      <c r="C106" s="9" t="s">
        <v>579</v>
      </c>
      <c r="D106" s="1">
        <v>1</v>
      </c>
      <c r="E106" s="1" t="s">
        <v>582</v>
      </c>
      <c r="F106" s="25" t="s">
        <v>108</v>
      </c>
      <c r="G106" s="1">
        <v>53</v>
      </c>
      <c r="H106" s="90">
        <v>0.042517060185185196</v>
      </c>
      <c r="I106" s="90">
        <f>H106/7.7</f>
        <v>0.005521696127946129</v>
      </c>
      <c r="J106" s="63"/>
      <c r="K106" s="63"/>
    </row>
    <row r="107" spans="3:11" ht="12.75">
      <c r="C107"/>
      <c r="D107"/>
      <c r="E107"/>
      <c r="F107"/>
      <c r="G107"/>
      <c r="J107" s="63"/>
      <c r="K107" s="63"/>
    </row>
    <row r="108" spans="3:11" ht="12.75">
      <c r="C108"/>
      <c r="D108"/>
      <c r="E108"/>
      <c r="F108"/>
      <c r="G108"/>
      <c r="J108" s="63"/>
      <c r="K108" s="63"/>
    </row>
    <row r="109" spans="1:11" ht="12.75">
      <c r="A109" s="4"/>
      <c r="B109" s="4"/>
      <c r="H109" s="1"/>
      <c r="J109" s="63"/>
      <c r="K109" s="63"/>
    </row>
    <row r="110" spans="1:8" ht="12.75">
      <c r="A110" s="4"/>
      <c r="B110" s="4"/>
      <c r="H110" s="1"/>
    </row>
    <row r="111" spans="1:8" ht="12.75">
      <c r="A111" s="4"/>
      <c r="B111" s="4"/>
      <c r="H111" s="1"/>
    </row>
    <row r="112" spans="1:8" ht="12.75">
      <c r="A112" s="4"/>
      <c r="B112" s="4"/>
      <c r="H112" s="1"/>
    </row>
    <row r="113" spans="1:8" ht="12.75">
      <c r="A113" s="4"/>
      <c r="B113" s="4"/>
      <c r="H113" s="1"/>
    </row>
    <row r="114" spans="1:8" ht="12.75">
      <c r="A114" s="4"/>
      <c r="B114" s="4"/>
      <c r="H114" s="1"/>
    </row>
    <row r="115" spans="1:8" ht="12.75">
      <c r="A115" s="4"/>
      <c r="B115" s="4"/>
      <c r="H115" s="1"/>
    </row>
    <row r="116" spans="1:8" ht="12.75">
      <c r="A116" s="4"/>
      <c r="B116" s="4"/>
      <c r="H116" s="1"/>
    </row>
    <row r="117" spans="1:8" ht="12.75">
      <c r="A117" s="4"/>
      <c r="B117" s="4"/>
      <c r="H117" s="1"/>
    </row>
    <row r="118" spans="1:8" ht="12.75">
      <c r="A118" s="4"/>
      <c r="B118" s="4"/>
      <c r="H118" s="1"/>
    </row>
    <row r="119" spans="1:8" ht="12.75">
      <c r="A119" s="4"/>
      <c r="B119" s="4"/>
      <c r="H119" s="1"/>
    </row>
    <row r="120" spans="1:8" ht="12.75">
      <c r="A120" s="4"/>
      <c r="B120" s="4"/>
      <c r="H120" s="1"/>
    </row>
    <row r="121" spans="1:8" ht="12.75">
      <c r="A121" s="4"/>
      <c r="B121" s="4"/>
      <c r="H121" s="1"/>
    </row>
    <row r="122" spans="1:8" ht="12.75">
      <c r="A122" s="4"/>
      <c r="B122" s="4"/>
      <c r="H122" s="1"/>
    </row>
    <row r="123" spans="1:8" ht="12.75">
      <c r="A123" s="4"/>
      <c r="B123" s="4"/>
      <c r="H123" s="1"/>
    </row>
    <row r="124" spans="1:8" ht="12.75">
      <c r="A124" s="4"/>
      <c r="B124" s="4"/>
      <c r="H124" s="1"/>
    </row>
    <row r="125" spans="1:8" ht="12.75">
      <c r="A125" s="4"/>
      <c r="B125" s="4"/>
      <c r="H125" s="1"/>
    </row>
    <row r="126" spans="1:8" ht="12.75">
      <c r="A126" s="4"/>
      <c r="B126" s="4"/>
      <c r="H126" s="1"/>
    </row>
    <row r="127" spans="1:8" ht="12.75">
      <c r="A127" s="4"/>
      <c r="B127" s="4"/>
      <c r="H127" s="1"/>
    </row>
    <row r="128" spans="1:8" ht="12.75">
      <c r="A128" s="4"/>
      <c r="B128" s="4"/>
      <c r="H128" s="1"/>
    </row>
    <row r="129" spans="1:8" ht="12.75">
      <c r="A129" s="4"/>
      <c r="B129" s="4"/>
      <c r="H129" s="1"/>
    </row>
    <row r="130" spans="1:8" ht="12.75">
      <c r="A130" s="4"/>
      <c r="B130" s="4"/>
      <c r="H130" s="1"/>
    </row>
    <row r="131" spans="1:8" ht="12.75">
      <c r="A131" s="4"/>
      <c r="B131" s="4"/>
      <c r="H131" s="1"/>
    </row>
    <row r="132" spans="1:8" ht="12.75">
      <c r="A132" s="4"/>
      <c r="B132" s="4"/>
      <c r="H132" s="1"/>
    </row>
    <row r="133" spans="1:8" ht="12.75">
      <c r="A133" s="4"/>
      <c r="B133" s="4"/>
      <c r="H133" s="1"/>
    </row>
    <row r="134" spans="1:8" ht="12.75">
      <c r="A134" s="4"/>
      <c r="B134" s="4"/>
      <c r="H134" s="1"/>
    </row>
    <row r="135" spans="1:8" ht="12.75">
      <c r="A135" s="4"/>
      <c r="B135" s="4"/>
      <c r="H135" s="1"/>
    </row>
    <row r="136" spans="1:8" ht="12.75">
      <c r="A136" s="4"/>
      <c r="B136" s="4"/>
      <c r="H136" s="1"/>
    </row>
    <row r="137" spans="1:8" ht="12.75">
      <c r="A137" s="4"/>
      <c r="B137" s="4"/>
      <c r="H137" s="1"/>
    </row>
    <row r="138" spans="1:8" ht="12.75">
      <c r="A138" s="4"/>
      <c r="B138" s="4"/>
      <c r="H138" s="1"/>
    </row>
    <row r="139" spans="1:8" ht="12.75">
      <c r="A139" s="4"/>
      <c r="B139" s="4"/>
      <c r="E139" s="1"/>
      <c r="H139" s="1"/>
    </row>
    <row r="140" spans="1:8" ht="12.75">
      <c r="A140" s="4"/>
      <c r="B140" s="4"/>
      <c r="E140" s="1"/>
      <c r="H140" s="1"/>
    </row>
    <row r="141" spans="1:8" ht="12.75">
      <c r="A141" s="4"/>
      <c r="B141" s="4"/>
      <c r="E141" s="1"/>
      <c r="H141" s="1"/>
    </row>
    <row r="142" spans="1:8" ht="12.75">
      <c r="A142" s="4"/>
      <c r="B142" s="4"/>
      <c r="E142" s="1"/>
      <c r="H142" s="1"/>
    </row>
    <row r="143" spans="1:8" ht="12.75">
      <c r="A143" s="4"/>
      <c r="B143" s="4"/>
      <c r="E143" s="1"/>
      <c r="H143" s="1"/>
    </row>
    <row r="144" spans="1:8" ht="12.75">
      <c r="A144" s="4"/>
      <c r="B144" s="4"/>
      <c r="E144" s="1"/>
      <c r="H144" s="1"/>
    </row>
    <row r="145" spans="1:8" ht="12.75">
      <c r="A145" s="4"/>
      <c r="B145" s="4"/>
      <c r="E145" s="1"/>
      <c r="H145" s="1"/>
    </row>
    <row r="146" spans="1:8" ht="12.75">
      <c r="A146" s="4"/>
      <c r="B146" s="4"/>
      <c r="E146" s="75"/>
      <c r="F146" s="75"/>
      <c r="H146" s="1"/>
    </row>
    <row r="147" spans="1:8" ht="12.75">
      <c r="A147" s="4"/>
      <c r="B147" s="4"/>
      <c r="E147" s="1"/>
      <c r="H147" s="1"/>
    </row>
    <row r="148" spans="1:8" ht="12.75">
      <c r="A148" s="4"/>
      <c r="B148" s="4"/>
      <c r="E148" s="1"/>
      <c r="H148" s="1"/>
    </row>
    <row r="149" spans="1:8" ht="12.75">
      <c r="A149" s="4"/>
      <c r="B149" s="4"/>
      <c r="E149" s="1"/>
      <c r="H149" s="1"/>
    </row>
    <row r="150" spans="1:8" ht="12.75">
      <c r="A150" s="4"/>
      <c r="B150" s="4"/>
      <c r="E150" s="75"/>
      <c r="F150" s="75"/>
      <c r="H150" s="1"/>
    </row>
    <row r="151" spans="1:8" ht="12.75">
      <c r="A151" s="4"/>
      <c r="B151" s="4"/>
      <c r="E151" s="1"/>
      <c r="H151" s="1"/>
    </row>
    <row r="152" spans="1:8" ht="12.75">
      <c r="A152" s="4"/>
      <c r="B152" s="4"/>
      <c r="E152" s="1"/>
      <c r="H152" s="1"/>
    </row>
    <row r="153" spans="1:8" ht="12.75">
      <c r="A153" s="4"/>
      <c r="B153" s="4"/>
      <c r="E153" s="1"/>
      <c r="H153" s="1"/>
    </row>
    <row r="154" spans="1:8" ht="12.75">
      <c r="A154" s="4"/>
      <c r="B154" s="4"/>
      <c r="E154" s="75"/>
      <c r="F154" s="75"/>
      <c r="H154" s="1"/>
    </row>
    <row r="155" spans="1:8" ht="12.75">
      <c r="A155" s="4"/>
      <c r="B155" s="4"/>
      <c r="E155" s="75"/>
      <c r="F155" s="75"/>
      <c r="H155" s="1"/>
    </row>
    <row r="156" spans="1:8" ht="12.75">
      <c r="A156" s="4"/>
      <c r="B156" s="4"/>
      <c r="E156" s="1"/>
      <c r="H156" s="1"/>
    </row>
    <row r="157" spans="1:8" ht="12.75">
      <c r="A157" s="4"/>
      <c r="B157" s="4"/>
      <c r="E157" s="1"/>
      <c r="H157" s="1"/>
    </row>
    <row r="158" spans="1:8" ht="12.75">
      <c r="A158" s="4"/>
      <c r="B158" s="4"/>
      <c r="E158" s="1"/>
      <c r="H158" s="1"/>
    </row>
    <row r="159" spans="1:8" ht="12.75">
      <c r="A159" s="4"/>
      <c r="B159" s="4"/>
      <c r="E159" s="75"/>
      <c r="F159" s="75"/>
      <c r="H159" s="1"/>
    </row>
    <row r="160" spans="1:8" ht="12.75">
      <c r="A160" s="4"/>
      <c r="B160" s="4"/>
      <c r="E160" s="1"/>
      <c r="H160" s="1"/>
    </row>
    <row r="161" spans="1:8" ht="12.75">
      <c r="A161" s="4"/>
      <c r="B161" s="4"/>
      <c r="E161" s="1"/>
      <c r="H161" s="1"/>
    </row>
    <row r="162" spans="1:8" ht="12.75">
      <c r="A162" s="4"/>
      <c r="B162" s="4"/>
      <c r="E162" s="1"/>
      <c r="H162" s="1"/>
    </row>
    <row r="163" spans="1:8" ht="12.75">
      <c r="A163" s="4"/>
      <c r="B163" s="4"/>
      <c r="E163" s="75"/>
      <c r="F163" s="75"/>
      <c r="H163" s="1"/>
    </row>
    <row r="164" spans="1:8" ht="12.75">
      <c r="A164" s="4"/>
      <c r="B164" s="4"/>
      <c r="E164" s="1"/>
      <c r="H164" s="1"/>
    </row>
    <row r="165" spans="1:8" ht="12.75">
      <c r="A165" s="4"/>
      <c r="B165" s="4"/>
      <c r="E165" s="1"/>
      <c r="H165" s="1"/>
    </row>
    <row r="166" spans="1:8" ht="12.75">
      <c r="A166" s="4"/>
      <c r="B166" s="4"/>
      <c r="E166" s="1"/>
      <c r="H166" s="1"/>
    </row>
    <row r="167" spans="1:8" ht="12.75">
      <c r="A167" s="4"/>
      <c r="B167" s="4"/>
      <c r="E167" s="1"/>
      <c r="H167" s="1"/>
    </row>
    <row r="168" spans="1:8" ht="12.75">
      <c r="A168" s="4"/>
      <c r="B168" s="4"/>
      <c r="E168" s="1"/>
      <c r="H168" s="1"/>
    </row>
    <row r="169" spans="1:8" ht="12.75">
      <c r="A169" s="4"/>
      <c r="B169" s="4"/>
      <c r="E169" s="10"/>
      <c r="F169" s="11"/>
      <c r="H169" s="1"/>
    </row>
    <row r="170" spans="1:8" ht="12.75">
      <c r="A170" s="4"/>
      <c r="B170" s="4"/>
      <c r="E170" s="1"/>
      <c r="H170" s="1"/>
    </row>
    <row r="171" spans="1:8" ht="12.75">
      <c r="A171" s="4"/>
      <c r="B171" s="4"/>
      <c r="E171" s="1"/>
      <c r="H171" s="1"/>
    </row>
    <row r="172" spans="1:8" ht="12.75">
      <c r="A172" s="4"/>
      <c r="B172" s="4"/>
      <c r="E172" s="75"/>
      <c r="F172" s="75"/>
      <c r="H172" s="1"/>
    </row>
    <row r="173" spans="1:8" ht="12.75">
      <c r="A173" s="4"/>
      <c r="B173" s="4"/>
      <c r="E173" s="1"/>
      <c r="H173" s="1"/>
    </row>
    <row r="174" spans="1:8" ht="12.75">
      <c r="A174" s="4"/>
      <c r="B174" s="4"/>
      <c r="E174" s="1"/>
      <c r="H174" s="1"/>
    </row>
    <row r="175" spans="1:8" ht="12.75">
      <c r="A175" s="4"/>
      <c r="B175" s="4"/>
      <c r="E175" s="1"/>
      <c r="H175" s="1"/>
    </row>
    <row r="176" spans="1:8" ht="12.75">
      <c r="A176" s="4"/>
      <c r="B176" s="4"/>
      <c r="E176" s="81"/>
      <c r="F176" s="81"/>
      <c r="H176" s="1"/>
    </row>
    <row r="177" spans="1:8" ht="12.75">
      <c r="A177" s="4"/>
      <c r="B177" s="4"/>
      <c r="E177" s="1"/>
      <c r="H177" s="1"/>
    </row>
    <row r="178" spans="1:8" ht="12.75">
      <c r="A178" s="4"/>
      <c r="B178" s="4"/>
      <c r="E178" s="10"/>
      <c r="F178" s="11"/>
      <c r="H178" s="1"/>
    </row>
    <row r="179" spans="1:8" ht="12.75">
      <c r="A179" s="4"/>
      <c r="B179" s="4"/>
      <c r="E179" s="1"/>
      <c r="H179" s="1"/>
    </row>
    <row r="180" spans="1:8" ht="12.75">
      <c r="A180" s="4"/>
      <c r="B180" s="4"/>
      <c r="E180" s="1"/>
      <c r="H180" s="1"/>
    </row>
    <row r="181" spans="1:8" ht="12.75">
      <c r="A181" s="4"/>
      <c r="B181" s="4"/>
      <c r="E181" s="1"/>
      <c r="H181" s="1"/>
    </row>
    <row r="182" spans="1:8" ht="12.75">
      <c r="A182" s="4"/>
      <c r="B182" s="4"/>
      <c r="E182" s="1"/>
      <c r="H182" s="1"/>
    </row>
    <row r="183" spans="1:8" ht="12.75">
      <c r="A183" s="4"/>
      <c r="B183" s="4"/>
      <c r="E183" s="1"/>
      <c r="H183" s="1"/>
    </row>
    <row r="184" spans="1:8" ht="12.75">
      <c r="A184" s="4"/>
      <c r="B184" s="4"/>
      <c r="E184" s="1"/>
      <c r="H184" s="1"/>
    </row>
    <row r="185" spans="1:8" ht="12.75">
      <c r="A185" s="4"/>
      <c r="B185" s="4"/>
      <c r="E185" s="1"/>
      <c r="H185" s="1"/>
    </row>
    <row r="186" spans="1:8" ht="12.75">
      <c r="A186" s="4"/>
      <c r="B186" s="4"/>
      <c r="E186" s="75"/>
      <c r="F186" s="75"/>
      <c r="H186" s="1"/>
    </row>
    <row r="187" spans="1:8" ht="12.75">
      <c r="A187" s="4"/>
      <c r="B187" s="4"/>
      <c r="E187" s="1"/>
      <c r="H187" s="1"/>
    </row>
    <row r="188" spans="1:8" ht="12.75">
      <c r="A188" s="4"/>
      <c r="B188" s="4"/>
      <c r="E188" s="10"/>
      <c r="H188" s="1"/>
    </row>
    <row r="189" spans="1:8" ht="12.75">
      <c r="A189" s="4"/>
      <c r="B189" s="4"/>
      <c r="E189" s="63"/>
      <c r="F189" s="11"/>
      <c r="H189" s="1"/>
    </row>
    <row r="190" spans="1:8" ht="12.75">
      <c r="A190" s="4"/>
      <c r="B190" s="4"/>
      <c r="E190" s="1"/>
      <c r="H190" s="1"/>
    </row>
    <row r="191" spans="1:8" ht="12.75">
      <c r="A191" s="4"/>
      <c r="B191" s="4"/>
      <c r="E191" s="1"/>
      <c r="H191" s="1"/>
    </row>
    <row r="192" spans="1:8" ht="12.75">
      <c r="A192" s="4"/>
      <c r="B192" s="4"/>
      <c r="E192" s="75"/>
      <c r="F192" s="75"/>
      <c r="H192" s="1"/>
    </row>
    <row r="193" spans="1:8" ht="12.75">
      <c r="A193" s="4"/>
      <c r="B193" s="4"/>
      <c r="E193" s="1"/>
      <c r="H193" s="1"/>
    </row>
    <row r="194" spans="1:8" ht="12.75">
      <c r="A194" s="4"/>
      <c r="B194" s="4"/>
      <c r="E194" s="1"/>
      <c r="H194" s="1"/>
    </row>
    <row r="195" spans="1:8" ht="12.75">
      <c r="A195" s="4"/>
      <c r="B195" s="4"/>
      <c r="E195" s="1"/>
      <c r="H195" s="1"/>
    </row>
    <row r="196" spans="1:8" ht="12.75">
      <c r="A196" s="4"/>
      <c r="B196" s="4"/>
      <c r="E196" s="1"/>
      <c r="H196" s="1"/>
    </row>
    <row r="197" spans="1:8" ht="12.75">
      <c r="A197" s="4"/>
      <c r="B197" s="4"/>
      <c r="E197" s="1"/>
      <c r="H197" s="1"/>
    </row>
    <row r="198" spans="1:8" ht="12.75">
      <c r="A198" s="4"/>
      <c r="B198" s="4"/>
      <c r="E198" s="75"/>
      <c r="F198" s="75"/>
      <c r="H198" s="1"/>
    </row>
    <row r="199" spans="1:8" ht="12.75">
      <c r="A199" s="4"/>
      <c r="B199" s="4"/>
      <c r="H199" s="1"/>
    </row>
    <row r="200" spans="1:8" ht="12.75">
      <c r="A200" s="4"/>
      <c r="B200" s="4"/>
      <c r="H200" s="1"/>
    </row>
    <row r="201" spans="1:8" ht="12.75">
      <c r="A201" s="4"/>
      <c r="B201" s="4"/>
      <c r="H201" s="1"/>
    </row>
    <row r="202" spans="1:8" ht="12.75">
      <c r="A202" s="4"/>
      <c r="B202" s="4"/>
      <c r="H202" s="1"/>
    </row>
    <row r="203" spans="1:8" ht="12.75">
      <c r="A203" s="4"/>
      <c r="B203" s="4"/>
      <c r="H203" s="1"/>
    </row>
    <row r="204" spans="1:8" ht="12.75">
      <c r="A204" s="4"/>
      <c r="B204" s="4"/>
      <c r="H204" s="1"/>
    </row>
    <row r="205" spans="1:8" ht="12.75">
      <c r="A205" s="4"/>
      <c r="B205" s="4"/>
      <c r="H205" s="1"/>
    </row>
    <row r="206" spans="1:8" ht="12.75">
      <c r="A206" s="4"/>
      <c r="B206" s="4"/>
      <c r="H206" s="1"/>
    </row>
    <row r="207" spans="1:8" ht="12.75">
      <c r="A207" s="4"/>
      <c r="B207" s="4"/>
      <c r="H207" s="1"/>
    </row>
    <row r="208" spans="1:8" ht="12.75">
      <c r="A208" s="4"/>
      <c r="B208" s="4"/>
      <c r="H208" s="1"/>
    </row>
    <row r="209" spans="1:8" ht="12.75">
      <c r="A209" s="4"/>
      <c r="B209" s="4"/>
      <c r="H209" s="1"/>
    </row>
    <row r="210" spans="1:8" ht="12.75">
      <c r="A210" s="4"/>
      <c r="B210" s="4"/>
      <c r="H210" s="1"/>
    </row>
    <row r="211" spans="1:8" ht="12.75">
      <c r="A211" s="4"/>
      <c r="B211" s="4"/>
      <c r="H211" s="1"/>
    </row>
    <row r="212" spans="1:8" ht="12.75">
      <c r="A212" s="4"/>
      <c r="B212" s="4"/>
      <c r="H212" s="1"/>
    </row>
    <row r="213" spans="1:8" ht="12.75">
      <c r="A213" s="4"/>
      <c r="B213" s="4"/>
      <c r="H213" s="1"/>
    </row>
    <row r="214" spans="1:8" ht="12.75">
      <c r="A214" s="4"/>
      <c r="B214" s="4"/>
      <c r="H214" s="1"/>
    </row>
    <row r="215" spans="1:8" ht="12.75">
      <c r="A215" s="4"/>
      <c r="B215" s="4"/>
      <c r="H215" s="1"/>
    </row>
    <row r="216" spans="1:8" ht="12.75">
      <c r="A216" s="4"/>
      <c r="B216" s="4"/>
      <c r="H216" s="1"/>
    </row>
    <row r="217" spans="1:8" ht="12.75">
      <c r="A217" s="4"/>
      <c r="B217" s="4"/>
      <c r="H217" s="1"/>
    </row>
    <row r="218" spans="1:8" ht="12.75">
      <c r="A218" s="4"/>
      <c r="B218" s="4"/>
      <c r="H218" s="1"/>
    </row>
    <row r="219" spans="1:8" ht="12.75">
      <c r="A219" s="4"/>
      <c r="B219" s="4"/>
      <c r="H219" s="1"/>
    </row>
    <row r="220" spans="1:8" ht="12.75">
      <c r="A220" s="4"/>
      <c r="B220" s="4"/>
      <c r="H220" s="1"/>
    </row>
    <row r="221" spans="1:8" ht="12.75">
      <c r="A221" s="4"/>
      <c r="B221" s="4"/>
      <c r="H221" s="1"/>
    </row>
    <row r="222" spans="1:8" ht="12.75">
      <c r="A222" s="4"/>
      <c r="B222" s="4"/>
      <c r="H222" s="1"/>
    </row>
    <row r="223" spans="1:8" ht="12.75">
      <c r="A223" s="4"/>
      <c r="B223" s="4"/>
      <c r="H223" s="1"/>
    </row>
    <row r="224" spans="1:8" ht="12.75">
      <c r="A224" s="4"/>
      <c r="B224" s="4"/>
      <c r="H224" s="1"/>
    </row>
    <row r="225" spans="1:8" ht="12.75">
      <c r="A225" s="4"/>
      <c r="B225" s="4"/>
      <c r="H225" s="1"/>
    </row>
    <row r="226" spans="1:8" ht="12.75">
      <c r="A226" s="4"/>
      <c r="B226" s="4"/>
      <c r="H226" s="1"/>
    </row>
    <row r="227" spans="1:8" ht="12.75">
      <c r="A227" s="4"/>
      <c r="B227" s="4"/>
      <c r="H227" s="1"/>
    </row>
    <row r="228" spans="1:8" ht="12.75">
      <c r="A228" s="4"/>
      <c r="B228" s="4"/>
      <c r="H228" s="1"/>
    </row>
    <row r="229" spans="1:8" ht="12.75">
      <c r="A229" s="4"/>
      <c r="B229" s="4"/>
      <c r="H229" s="1"/>
    </row>
    <row r="230" spans="1:8" ht="12.75">
      <c r="A230" s="4"/>
      <c r="B230" s="4"/>
      <c r="H230" s="1"/>
    </row>
    <row r="231" spans="1:8" ht="12.75">
      <c r="A231" s="4"/>
      <c r="B231" s="4"/>
      <c r="H231" s="1"/>
    </row>
    <row r="232" spans="1:8" ht="12.75">
      <c r="A232" s="4"/>
      <c r="B232" s="4"/>
      <c r="H232" s="1"/>
    </row>
    <row r="233" spans="1:8" ht="12.75">
      <c r="A233" s="4"/>
      <c r="B233" s="4"/>
      <c r="H233" s="1"/>
    </row>
    <row r="234" spans="1:8" ht="12.75">
      <c r="A234" s="4"/>
      <c r="B234" s="4"/>
      <c r="H234" s="1"/>
    </row>
    <row r="235" spans="1:8" ht="12.75">
      <c r="A235" s="4"/>
      <c r="B235" s="4"/>
      <c r="H235" s="1"/>
    </row>
    <row r="236" spans="1:8" ht="12.75">
      <c r="A236" s="4"/>
      <c r="B236" s="4"/>
      <c r="H236" s="1"/>
    </row>
    <row r="237" spans="1:8" ht="12.75">
      <c r="A237" s="4"/>
      <c r="B237" s="4"/>
      <c r="H237" s="1"/>
    </row>
    <row r="238" spans="1:8" ht="12.75">
      <c r="A238" s="4"/>
      <c r="B238" s="4"/>
      <c r="H238" s="1"/>
    </row>
    <row r="239" spans="1:8" ht="12.75">
      <c r="A239" s="4"/>
      <c r="B239" s="4"/>
      <c r="H239" s="1"/>
    </row>
    <row r="240" spans="1:8" ht="12.75">
      <c r="A240" s="4"/>
      <c r="B240" s="4"/>
      <c r="H240" s="1"/>
    </row>
    <row r="241" spans="1:8" ht="12.75">
      <c r="A241" s="4"/>
      <c r="B241" s="4"/>
      <c r="H241" s="1"/>
    </row>
    <row r="242" spans="1:8" ht="12.75">
      <c r="A242" s="4"/>
      <c r="B242" s="4"/>
      <c r="H242" s="1"/>
    </row>
    <row r="243" spans="1:8" ht="12.75">
      <c r="A243" s="4"/>
      <c r="B243" s="4"/>
      <c r="H243" s="1"/>
    </row>
    <row r="244" spans="1:8" ht="12.75">
      <c r="A244" s="4"/>
      <c r="B244" s="4"/>
      <c r="H244" s="1"/>
    </row>
    <row r="245" spans="1:8" ht="12.75">
      <c r="A245" s="4"/>
      <c r="B245" s="4"/>
      <c r="H245" s="1"/>
    </row>
    <row r="246" spans="1:8" ht="12.75">
      <c r="A246" s="4"/>
      <c r="B246" s="4"/>
      <c r="H246" s="1"/>
    </row>
    <row r="247" spans="1:8" ht="12.75">
      <c r="A247" s="4"/>
      <c r="B247" s="4"/>
      <c r="H247" s="1"/>
    </row>
    <row r="248" spans="1:8" ht="12.75">
      <c r="A248" s="4"/>
      <c r="B248" s="4"/>
      <c r="H248" s="1"/>
    </row>
    <row r="249" spans="1:8" ht="12.75">
      <c r="A249" s="4"/>
      <c r="B249" s="4"/>
      <c r="G249" s="82"/>
      <c r="H249" s="1"/>
    </row>
    <row r="250" spans="1:8" ht="12.75">
      <c r="A250" s="4"/>
      <c r="B250" s="4"/>
      <c r="G250" s="82"/>
      <c r="H250" s="1"/>
    </row>
    <row r="251" spans="1:8" ht="12.75">
      <c r="A251" s="4"/>
      <c r="B251" s="4"/>
      <c r="G251" s="82"/>
      <c r="H251" s="1"/>
    </row>
    <row r="252" spans="1:8" ht="12.75">
      <c r="A252" s="4"/>
      <c r="B252" s="4"/>
      <c r="G252" s="82"/>
      <c r="H252" s="1"/>
    </row>
    <row r="253" spans="1:8" ht="12.75">
      <c r="A253" s="4"/>
      <c r="B253" s="4"/>
      <c r="F253" s="25"/>
      <c r="G253"/>
      <c r="H253" s="1"/>
    </row>
    <row r="254" spans="1:8" ht="12.75">
      <c r="A254" s="4"/>
      <c r="B254" s="4"/>
      <c r="F254" s="25"/>
      <c r="G254"/>
      <c r="H254" s="1"/>
    </row>
    <row r="255" spans="1:8" ht="12.75">
      <c r="A255" s="4"/>
      <c r="B255" s="4"/>
      <c r="F255" s="25"/>
      <c r="G255"/>
      <c r="H255" s="1"/>
    </row>
    <row r="256" spans="1:8" ht="12.75">
      <c r="A256" s="4"/>
      <c r="B256" s="4"/>
      <c r="F256" s="25"/>
      <c r="G256"/>
      <c r="H256" s="1"/>
    </row>
    <row r="257" spans="1:8" ht="12.75">
      <c r="A257" s="4"/>
      <c r="B257" s="4"/>
      <c r="F257" s="24"/>
      <c r="G257"/>
      <c r="H257" s="1"/>
    </row>
    <row r="258" spans="1:8" ht="12.75">
      <c r="A258" s="4"/>
      <c r="B258" s="4"/>
      <c r="F258" s="24"/>
      <c r="G258"/>
      <c r="H258" s="1"/>
    </row>
    <row r="259" spans="1:8" ht="12.75">
      <c r="A259" s="4"/>
      <c r="B259" s="4"/>
      <c r="F259" s="24"/>
      <c r="G259"/>
      <c r="H259" s="1"/>
    </row>
    <row r="260" spans="1:8" ht="12.75">
      <c r="A260" s="4"/>
      <c r="B260" s="4"/>
      <c r="F260" s="24"/>
      <c r="G260"/>
      <c r="H260" s="1"/>
    </row>
    <row r="261" spans="1:8" ht="12.75">
      <c r="A261" s="4"/>
      <c r="B261" s="4"/>
      <c r="F261" s="24"/>
      <c r="G261"/>
      <c r="H261" s="1"/>
    </row>
    <row r="262" spans="1:8" ht="12.75">
      <c r="A262" s="4"/>
      <c r="B262" s="4"/>
      <c r="F262" s="26"/>
      <c r="G262"/>
      <c r="H262" s="1"/>
    </row>
    <row r="263" spans="1:8" ht="12.75">
      <c r="A263" s="4"/>
      <c r="B263" s="4"/>
      <c r="F263" s="26"/>
      <c r="G263"/>
      <c r="H263" s="1"/>
    </row>
    <row r="264" spans="1:8" ht="12.75">
      <c r="A264" s="4"/>
      <c r="B264" s="4"/>
      <c r="F264" s="26"/>
      <c r="G264"/>
      <c r="H264" s="1"/>
    </row>
    <row r="265" spans="1:8" ht="12.75">
      <c r="A265" s="4"/>
      <c r="B265" s="4"/>
      <c r="F265" s="26"/>
      <c r="G265"/>
      <c r="H265" s="1"/>
    </row>
    <row r="266" spans="1:8" ht="12.75">
      <c r="A266" s="4"/>
      <c r="B266" s="4"/>
      <c r="F266" s="26"/>
      <c r="G266"/>
      <c r="H266" s="1"/>
    </row>
    <row r="267" spans="1:8" ht="12.75">
      <c r="A267" s="4"/>
      <c r="B267" s="4"/>
      <c r="F267" s="26"/>
      <c r="G267"/>
      <c r="H267" s="1"/>
    </row>
    <row r="268" spans="1:8" ht="12.75">
      <c r="A268" s="4"/>
      <c r="B268" s="4"/>
      <c r="F268" s="26"/>
      <c r="G268"/>
      <c r="H268" s="1"/>
    </row>
    <row r="269" spans="1:8" ht="12.75">
      <c r="A269" s="4"/>
      <c r="B269" s="4"/>
      <c r="F269" s="26"/>
      <c r="G269"/>
      <c r="H269" s="1"/>
    </row>
    <row r="270" spans="1:8" ht="12.75">
      <c r="A270" s="4"/>
      <c r="B270" s="4"/>
      <c r="F270" s="26"/>
      <c r="G270"/>
      <c r="H270" s="1"/>
    </row>
    <row r="271" spans="1:8" ht="12.75">
      <c r="A271" s="4"/>
      <c r="B271" s="4"/>
      <c r="F271" s="26"/>
      <c r="G271"/>
      <c r="H271" s="1"/>
    </row>
    <row r="272" spans="1:8" ht="12.75">
      <c r="A272" s="4"/>
      <c r="B272" s="4"/>
      <c r="F272" s="26"/>
      <c r="G272"/>
      <c r="H272" s="1"/>
    </row>
    <row r="273" spans="1:8" ht="12.75">
      <c r="A273" s="4"/>
      <c r="B273" s="4"/>
      <c r="F273" s="26"/>
      <c r="G273"/>
      <c r="H273" s="1"/>
    </row>
    <row r="274" spans="1:8" ht="12.75">
      <c r="A274" s="4"/>
      <c r="B274" s="4"/>
      <c r="F274" s="26"/>
      <c r="G274"/>
      <c r="H274" s="1"/>
    </row>
    <row r="275" spans="1:8" ht="12.75">
      <c r="A275" s="4"/>
      <c r="B275" s="4"/>
      <c r="F275" s="26"/>
      <c r="G275"/>
      <c r="H275" s="1"/>
    </row>
    <row r="276" spans="1:8" ht="12.75">
      <c r="A276" s="4"/>
      <c r="B276" s="4"/>
      <c r="F276" s="26"/>
      <c r="G276"/>
      <c r="H276" s="1"/>
    </row>
    <row r="277" spans="1:8" ht="12.75">
      <c r="A277" s="4"/>
      <c r="B277" s="4"/>
      <c r="F277" s="26"/>
      <c r="G277"/>
      <c r="H277" s="1"/>
    </row>
    <row r="278" spans="1:8" ht="12.75">
      <c r="A278" s="4"/>
      <c r="B278" s="4"/>
      <c r="F278" s="26"/>
      <c r="G278"/>
      <c r="H278" s="1"/>
    </row>
    <row r="279" spans="1:8" ht="12.75">
      <c r="A279" s="4"/>
      <c r="B279" s="4"/>
      <c r="F279" s="26"/>
      <c r="G279"/>
      <c r="H279" s="1"/>
    </row>
    <row r="280" spans="1:8" ht="12.75">
      <c r="A280" s="4"/>
      <c r="B280" s="4"/>
      <c r="F280" s="26"/>
      <c r="G280"/>
      <c r="H280" s="1"/>
    </row>
    <row r="281" spans="1:8" ht="12.75">
      <c r="A281" s="4"/>
      <c r="B281" s="4"/>
      <c r="F281" s="26"/>
      <c r="G281"/>
      <c r="H281" s="1"/>
    </row>
    <row r="282" spans="1:8" ht="12.75">
      <c r="A282" s="4"/>
      <c r="B282" s="4"/>
      <c r="E282" s="27"/>
      <c r="F282" s="28"/>
      <c r="G282"/>
      <c r="H282" s="1"/>
    </row>
    <row r="283" spans="1:8" ht="12.75">
      <c r="A283" s="4"/>
      <c r="B283" s="4"/>
      <c r="E283" s="27"/>
      <c r="F283" s="28"/>
      <c r="G283"/>
      <c r="H283" s="1"/>
    </row>
    <row r="284" spans="1:8" ht="12.75">
      <c r="A284" s="4"/>
      <c r="B284" s="4"/>
      <c r="E284" s="27"/>
      <c r="F284" s="28"/>
      <c r="G284"/>
      <c r="H284" s="1"/>
    </row>
    <row r="285" spans="1:8" ht="12.75">
      <c r="A285" s="4"/>
      <c r="B285" s="4"/>
      <c r="E285" s="35"/>
      <c r="F285" s="35"/>
      <c r="G285"/>
      <c r="H285" s="1"/>
    </row>
    <row r="286" spans="1:8" ht="12.75">
      <c r="A286" s="4"/>
      <c r="B286" s="4"/>
      <c r="E286" s="27"/>
      <c r="F286" s="28"/>
      <c r="G286"/>
      <c r="H286" s="1"/>
    </row>
    <row r="287" spans="1:8" ht="12.75">
      <c r="A287" s="4"/>
      <c r="B287" s="4"/>
      <c r="E287" s="27"/>
      <c r="F287" s="28"/>
      <c r="G287"/>
      <c r="H287" s="1"/>
    </row>
    <row r="288" spans="1:8" ht="12.75">
      <c r="A288" s="4"/>
      <c r="B288" s="4"/>
      <c r="E288" s="27"/>
      <c r="F288" s="28"/>
      <c r="G288"/>
      <c r="H288" s="1"/>
    </row>
    <row r="289" spans="1:8" ht="12.75">
      <c r="A289" s="4"/>
      <c r="B289" s="4"/>
      <c r="E289" s="27"/>
      <c r="F289" s="28"/>
      <c r="G289"/>
      <c r="H289" s="1"/>
    </row>
    <row r="290" spans="1:8" ht="12.75">
      <c r="A290" s="4"/>
      <c r="B290" s="4"/>
      <c r="E290" s="27"/>
      <c r="F290" s="28"/>
      <c r="G290"/>
      <c r="H290" s="1"/>
    </row>
    <row r="291" spans="1:8" ht="12.75">
      <c r="A291" s="4"/>
      <c r="B291" s="4"/>
      <c r="E291" s="27"/>
      <c r="F291" s="28"/>
      <c r="G291"/>
      <c r="H291" s="1"/>
    </row>
    <row r="292" spans="1:8" ht="12.75">
      <c r="A292" s="4"/>
      <c r="B292" s="4"/>
      <c r="E292" s="27"/>
      <c r="F292" s="28"/>
      <c r="G292"/>
      <c r="H292" s="1"/>
    </row>
    <row r="293" spans="1:8" ht="12.75">
      <c r="A293" s="4"/>
      <c r="B293" s="4"/>
      <c r="E293" s="27"/>
      <c r="F293" s="28"/>
      <c r="G293"/>
      <c r="H293" s="1"/>
    </row>
    <row r="294" spans="1:8" ht="12.75">
      <c r="A294" s="4"/>
      <c r="B294" s="4"/>
      <c r="E294" s="27"/>
      <c r="F294" s="28"/>
      <c r="G294"/>
      <c r="H294" s="1"/>
    </row>
    <row r="295" spans="1:8" ht="12.75">
      <c r="A295" s="4"/>
      <c r="B295" s="4"/>
      <c r="E295" s="27"/>
      <c r="F295" s="28"/>
      <c r="G295"/>
      <c r="H295" s="1"/>
    </row>
    <row r="296" spans="1:8" ht="12.75">
      <c r="A296" s="4"/>
      <c r="B296" s="4"/>
      <c r="E296" s="27"/>
      <c r="F296" s="28"/>
      <c r="G296"/>
      <c r="H296" s="1"/>
    </row>
    <row r="297" spans="1:8" ht="12.75">
      <c r="A297" s="4"/>
      <c r="B297" s="4"/>
      <c r="E297" s="27"/>
      <c r="F297" s="28"/>
      <c r="G297"/>
      <c r="H297" s="1"/>
    </row>
    <row r="298" spans="1:8" ht="12.75">
      <c r="A298" s="4"/>
      <c r="B298" s="4"/>
      <c r="E298" s="27"/>
      <c r="F298" s="28"/>
      <c r="G298"/>
      <c r="H298" s="1"/>
    </row>
    <row r="299" spans="1:8" ht="12.75">
      <c r="A299" s="4"/>
      <c r="B299" s="4"/>
      <c r="E299" s="27"/>
      <c r="F299" s="28"/>
      <c r="G299"/>
      <c r="H299" s="1"/>
    </row>
    <row r="300" spans="1:8" ht="12.75">
      <c r="A300" s="4"/>
      <c r="B300" s="4"/>
      <c r="E300" s="27"/>
      <c r="F300" s="28"/>
      <c r="G300"/>
      <c r="H300" s="1"/>
    </row>
    <row r="301" spans="1:8" ht="12.75">
      <c r="A301" s="4"/>
      <c r="B301" s="4"/>
      <c r="E301" s="27"/>
      <c r="F301" s="28"/>
      <c r="G301"/>
      <c r="H301" s="1"/>
    </row>
    <row r="302" spans="1:8" ht="12.75">
      <c r="A302" s="4"/>
      <c r="B302" s="4"/>
      <c r="E302" s="27"/>
      <c r="F302" s="28"/>
      <c r="G302"/>
      <c r="H302" s="1"/>
    </row>
    <row r="303" spans="1:8" ht="12.75">
      <c r="A303" s="4"/>
      <c r="B303" s="4"/>
      <c r="E303" s="27"/>
      <c r="F303" s="28"/>
      <c r="G303"/>
      <c r="H303" s="1"/>
    </row>
    <row r="304" spans="1:8" ht="12.75">
      <c r="A304" s="4"/>
      <c r="B304" s="4"/>
      <c r="E304" s="27"/>
      <c r="F304" s="28"/>
      <c r="G304"/>
      <c r="H304" s="1"/>
    </row>
    <row r="305" spans="1:8" ht="12.75">
      <c r="A305" s="4"/>
      <c r="B305" s="4"/>
      <c r="E305" s="35"/>
      <c r="F305" s="35"/>
      <c r="G305"/>
      <c r="H305" s="1"/>
    </row>
    <row r="306" spans="1:8" ht="12.75">
      <c r="A306" s="4"/>
      <c r="B306" s="4"/>
      <c r="E306" s="27"/>
      <c r="F306" s="28"/>
      <c r="G306"/>
      <c r="H306" s="1"/>
    </row>
    <row r="307" spans="1:8" ht="12.75">
      <c r="A307" s="4"/>
      <c r="B307" s="4"/>
      <c r="E307" s="27"/>
      <c r="F307" s="28"/>
      <c r="G307"/>
      <c r="H307" s="1"/>
    </row>
    <row r="308" spans="1:8" ht="12.75">
      <c r="A308" s="4"/>
      <c r="B308" s="4"/>
      <c r="E308" s="27"/>
      <c r="F308" s="28"/>
      <c r="G308"/>
      <c r="H308" s="1"/>
    </row>
    <row r="309" spans="1:8" ht="12.75">
      <c r="A309" s="4"/>
      <c r="B309" s="4"/>
      <c r="E309" s="27"/>
      <c r="F309" s="28"/>
      <c r="G309"/>
      <c r="H309" s="1"/>
    </row>
    <row r="310" spans="1:8" ht="12.75">
      <c r="A310" s="4"/>
      <c r="B310" s="4"/>
      <c r="E310" s="27"/>
      <c r="F310" s="28"/>
      <c r="G310"/>
      <c r="H310" s="1"/>
    </row>
    <row r="311" spans="1:8" ht="12.75">
      <c r="A311" s="4"/>
      <c r="B311" s="4"/>
      <c r="F311" s="26"/>
      <c r="G311"/>
      <c r="H311" s="1"/>
    </row>
    <row r="312" spans="1:8" ht="12.75">
      <c r="A312" s="4"/>
      <c r="B312" s="4"/>
      <c r="E312" s="27"/>
      <c r="F312" s="28"/>
      <c r="G312"/>
      <c r="H312" s="1"/>
    </row>
    <row r="313" spans="1:8" ht="12.75">
      <c r="A313" s="4"/>
      <c r="B313" s="4"/>
      <c r="E313" s="27"/>
      <c r="F313" s="28"/>
      <c r="G313"/>
      <c r="H313" s="1"/>
    </row>
    <row r="314" spans="1:8" ht="12.75">
      <c r="A314" s="4"/>
      <c r="B314" s="4"/>
      <c r="E314" s="27"/>
      <c r="F314" s="28"/>
      <c r="G314"/>
      <c r="H314" s="1"/>
    </row>
    <row r="315" spans="1:8" ht="12.75">
      <c r="A315" s="4"/>
      <c r="B315" s="4"/>
      <c r="E315" s="29"/>
      <c r="F315" s="28"/>
      <c r="G315"/>
      <c r="H315" s="1"/>
    </row>
    <row r="316" spans="1:8" ht="12.75">
      <c r="A316" s="4"/>
      <c r="B316" s="4"/>
      <c r="E316" s="27"/>
      <c r="F316" s="28"/>
      <c r="G316"/>
      <c r="H316" s="1"/>
    </row>
    <row r="317" spans="1:8" ht="12.75">
      <c r="A317" s="4"/>
      <c r="B317" s="4"/>
      <c r="E317" s="27"/>
      <c r="F317" s="28"/>
      <c r="G317"/>
      <c r="H317" s="1"/>
    </row>
    <row r="318" spans="1:8" ht="12.75">
      <c r="A318" s="4"/>
      <c r="B318" s="4"/>
      <c r="E318" s="27"/>
      <c r="F318" s="28"/>
      <c r="G318"/>
      <c r="H318" s="1"/>
    </row>
    <row r="319" spans="1:8" ht="12.75">
      <c r="A319" s="4"/>
      <c r="B319" s="4"/>
      <c r="E319" s="38"/>
      <c r="F319" s="38"/>
      <c r="G319"/>
      <c r="H319" s="83"/>
    </row>
    <row r="320" spans="1:8" ht="12.75">
      <c r="A320" s="4"/>
      <c r="B320" s="4"/>
      <c r="E320" s="38"/>
      <c r="F320" s="38"/>
      <c r="G320"/>
      <c r="H320" s="83"/>
    </row>
    <row r="321" spans="1:8" ht="12.75">
      <c r="A321" s="4"/>
      <c r="B321" s="4"/>
      <c r="E321" s="38"/>
      <c r="F321" s="84"/>
      <c r="G321"/>
      <c r="H321" s="83"/>
    </row>
    <row r="322" spans="1:8" ht="12.75">
      <c r="A322" s="4"/>
      <c r="B322" s="4"/>
      <c r="E322" s="38"/>
      <c r="F322" s="38"/>
      <c r="G322"/>
      <c r="H322" s="83"/>
    </row>
    <row r="323" spans="1:8" ht="12.75">
      <c r="A323" s="4"/>
      <c r="B323" s="4"/>
      <c r="E323" s="38"/>
      <c r="F323" s="38"/>
      <c r="G323"/>
      <c r="H323" s="83"/>
    </row>
    <row r="324" spans="1:8" ht="12.75">
      <c r="A324" s="4"/>
      <c r="B324" s="4"/>
      <c r="E324" s="38"/>
      <c r="F324" s="38"/>
      <c r="G324"/>
      <c r="H324" s="83"/>
    </row>
    <row r="325" spans="1:8" ht="12.75">
      <c r="A325" s="4"/>
      <c r="B325" s="4"/>
      <c r="E325" s="38"/>
      <c r="F325" s="38"/>
      <c r="G325"/>
      <c r="H325" s="83"/>
    </row>
    <row r="326" spans="1:8" ht="12.75">
      <c r="A326" s="4"/>
      <c r="B326" s="4"/>
      <c r="E326" s="38"/>
      <c r="F326" s="38"/>
      <c r="G326"/>
      <c r="H326" s="83"/>
    </row>
    <row r="327" spans="1:8" ht="12.75">
      <c r="A327" s="4"/>
      <c r="B327" s="4"/>
      <c r="E327" s="38"/>
      <c r="F327" s="38"/>
      <c r="G327"/>
      <c r="H327" s="83"/>
    </row>
    <row r="328" spans="1:8" ht="12.75">
      <c r="A328" s="4"/>
      <c r="B328" s="4"/>
      <c r="E328" s="38"/>
      <c r="F328" s="38"/>
      <c r="G328"/>
      <c r="H328" s="83"/>
    </row>
    <row r="329" spans="1:8" ht="12.75">
      <c r="A329" s="4"/>
      <c r="B329" s="4"/>
      <c r="E329" s="38"/>
      <c r="F329" s="38"/>
      <c r="G329"/>
      <c r="H329" s="83"/>
    </row>
    <row r="330" spans="1:8" ht="12.75">
      <c r="A330" s="4"/>
      <c r="B330" s="4"/>
      <c r="E330" s="38"/>
      <c r="F330" s="38"/>
      <c r="G330"/>
      <c r="H330" s="83"/>
    </row>
    <row r="331" spans="1:8" ht="12.75">
      <c r="A331" s="4"/>
      <c r="B331" s="4"/>
      <c r="E331" s="38"/>
      <c r="F331" s="38"/>
      <c r="G331"/>
      <c r="H331" s="83"/>
    </row>
    <row r="332" spans="1:8" ht="12.75">
      <c r="A332" s="4"/>
      <c r="B332" s="4"/>
      <c r="E332" s="38"/>
      <c r="F332" s="84"/>
      <c r="G332"/>
      <c r="H332" s="83"/>
    </row>
    <row r="333" spans="1:8" ht="12.75">
      <c r="A333" s="4"/>
      <c r="B333" s="4"/>
      <c r="E333" s="38"/>
      <c r="F333" s="38"/>
      <c r="G333"/>
      <c r="H333" s="83"/>
    </row>
    <row r="334" spans="1:8" ht="12.75">
      <c r="A334" s="4"/>
      <c r="B334" s="4"/>
      <c r="E334" s="38"/>
      <c r="F334" s="38"/>
      <c r="G334"/>
      <c r="H334" s="83"/>
    </row>
    <row r="335" spans="1:8" ht="12.75">
      <c r="A335" s="4"/>
      <c r="B335" s="4"/>
      <c r="E335" s="38"/>
      <c r="F335" s="38"/>
      <c r="G335"/>
      <c r="H335" s="83"/>
    </row>
    <row r="336" spans="1:8" ht="12.75">
      <c r="A336" s="4"/>
      <c r="B336" s="4"/>
      <c r="E336" s="38"/>
      <c r="F336" s="38"/>
      <c r="G336"/>
      <c r="H336" s="83"/>
    </row>
    <row r="337" spans="1:8" ht="12.75">
      <c r="A337" s="4"/>
      <c r="B337" s="4"/>
      <c r="E337" s="38"/>
      <c r="F337" s="38"/>
      <c r="G337"/>
      <c r="H337" s="83"/>
    </row>
    <row r="338" spans="1:8" ht="12.75">
      <c r="A338" s="4"/>
      <c r="B338" s="4"/>
      <c r="E338" s="38"/>
      <c r="F338" s="84"/>
      <c r="G338"/>
      <c r="H338" s="83"/>
    </row>
    <row r="339" spans="1:8" ht="12.75">
      <c r="A339" s="4"/>
      <c r="B339" s="4"/>
      <c r="E339" s="38"/>
      <c r="F339" s="38"/>
      <c r="G339"/>
      <c r="H339" s="83"/>
    </row>
    <row r="340" spans="1:8" ht="12.75">
      <c r="A340" s="4"/>
      <c r="B340" s="4"/>
      <c r="E340" s="25"/>
      <c r="F340" s="25"/>
      <c r="G340"/>
      <c r="H340" s="85"/>
    </row>
    <row r="341" spans="1:8" ht="12.75">
      <c r="A341" s="4"/>
      <c r="B341" s="4"/>
      <c r="E341" s="38"/>
      <c r="F341" s="38"/>
      <c r="G341"/>
      <c r="H341" s="86"/>
    </row>
    <row r="342" spans="1:8" ht="12.75">
      <c r="A342" s="4"/>
      <c r="B342" s="4"/>
      <c r="E342" s="38"/>
      <c r="F342" s="38"/>
      <c r="G342"/>
      <c r="H342" s="85"/>
    </row>
    <row r="343" spans="1:8" ht="12.75">
      <c r="A343" s="4"/>
      <c r="B343" s="4"/>
      <c r="E343" s="38"/>
      <c r="F343" s="38"/>
      <c r="G343"/>
      <c r="H343" s="85"/>
    </row>
    <row r="344" spans="1:8" ht="12.75">
      <c r="A344" s="4"/>
      <c r="B344" s="4"/>
      <c r="E344" s="38"/>
      <c r="F344" s="38"/>
      <c r="G344"/>
      <c r="H344" s="85"/>
    </row>
    <row r="345" spans="1:8" ht="12.75">
      <c r="A345" s="4"/>
      <c r="B345" s="4"/>
      <c r="E345" s="38"/>
      <c r="F345" s="84"/>
      <c r="G345"/>
      <c r="H345" s="85"/>
    </row>
    <row r="346" spans="1:8" ht="12.75">
      <c r="A346" s="4"/>
      <c r="B346" s="4"/>
      <c r="E346" s="38"/>
      <c r="F346" s="38"/>
      <c r="G346"/>
      <c r="H346" s="85"/>
    </row>
    <row r="347" spans="1:8" ht="12.75">
      <c r="A347" s="4"/>
      <c r="B347" s="4"/>
      <c r="E347" s="38"/>
      <c r="F347" s="38"/>
      <c r="G347"/>
      <c r="H347" s="85"/>
    </row>
    <row r="348" spans="1:8" ht="12.75">
      <c r="A348" s="4"/>
      <c r="B348" s="4"/>
      <c r="E348" s="38"/>
      <c r="F348" s="38"/>
      <c r="G348"/>
      <c r="H348" s="85"/>
    </row>
    <row r="349" spans="1:8" ht="12.75">
      <c r="A349" s="4"/>
      <c r="B349" s="4"/>
      <c r="E349" s="38"/>
      <c r="F349" s="38"/>
      <c r="G349"/>
      <c r="H349" s="85"/>
    </row>
    <row r="350" spans="1:8" ht="12.75">
      <c r="A350" s="4"/>
      <c r="B350" s="4"/>
      <c r="E350" s="38"/>
      <c r="F350" s="38"/>
      <c r="G350"/>
      <c r="H350" s="85"/>
    </row>
    <row r="351" spans="1:8" ht="12.75">
      <c r="A351" s="4"/>
      <c r="B351" s="4"/>
      <c r="E351" s="38"/>
      <c r="F351" s="38"/>
      <c r="G351"/>
      <c r="H351" s="85"/>
    </row>
    <row r="352" spans="1:8" ht="12.75">
      <c r="A352" s="4"/>
      <c r="B352" s="4"/>
      <c r="E352" s="38"/>
      <c r="F352" s="84"/>
      <c r="G352"/>
      <c r="H352" s="85"/>
    </row>
    <row r="353" spans="1:8" ht="12.75">
      <c r="A353" s="4"/>
      <c r="B353" s="4"/>
      <c r="E353" s="38"/>
      <c r="F353" s="38"/>
      <c r="G353"/>
      <c r="H353" s="85"/>
    </row>
    <row r="354" spans="1:8" ht="12.75">
      <c r="A354" s="4"/>
      <c r="B354" s="4"/>
      <c r="E354" s="38"/>
      <c r="F354" s="38"/>
      <c r="G354"/>
      <c r="H354" s="85"/>
    </row>
    <row r="355" spans="1:8" ht="12.75">
      <c r="A355" s="4"/>
      <c r="B355" s="4"/>
      <c r="E355" s="38"/>
      <c r="F355" s="38"/>
      <c r="G355"/>
      <c r="H355" s="85"/>
    </row>
    <row r="356" spans="1:8" ht="12.75">
      <c r="A356" s="4"/>
      <c r="B356" s="4"/>
      <c r="E356" s="38"/>
      <c r="F356" s="38"/>
      <c r="G356"/>
      <c r="H356" s="85"/>
    </row>
    <row r="357" spans="1:8" ht="12.75">
      <c r="A357" s="4"/>
      <c r="B357" s="4"/>
      <c r="E357" s="38"/>
      <c r="F357" s="38"/>
      <c r="G357"/>
      <c r="H357" s="85"/>
    </row>
    <row r="358" spans="1:8" ht="12.75">
      <c r="A358" s="4"/>
      <c r="B358" s="4"/>
      <c r="E358" s="38"/>
      <c r="F358" s="38"/>
      <c r="G358"/>
      <c r="H358" s="85"/>
    </row>
    <row r="359" spans="1:8" ht="12.75">
      <c r="A359" s="4"/>
      <c r="B359" s="4"/>
      <c r="E359" s="38"/>
      <c r="F359" s="38"/>
      <c r="G359"/>
      <c r="H359" s="85"/>
    </row>
    <row r="360" spans="1:8" ht="12.75">
      <c r="A360" s="4"/>
      <c r="B360" s="4"/>
      <c r="E360" s="38"/>
      <c r="F360" s="84"/>
      <c r="G360"/>
      <c r="H360" s="85"/>
    </row>
    <row r="361" spans="1:8" ht="12.75">
      <c r="A361" s="4"/>
      <c r="B361" s="4"/>
      <c r="E361" s="38"/>
      <c r="F361" s="38"/>
      <c r="G361"/>
      <c r="H361" s="85"/>
    </row>
    <row r="362" spans="1:8" ht="12.75">
      <c r="A362" s="4"/>
      <c r="B362" s="4"/>
      <c r="E362" s="25"/>
      <c r="F362" s="26"/>
      <c r="G362"/>
      <c r="H362" s="1"/>
    </row>
    <row r="363" spans="1:8" ht="12.75">
      <c r="A363" s="4"/>
      <c r="B363" s="4"/>
      <c r="E363" s="58"/>
      <c r="F363" s="26"/>
      <c r="G363"/>
      <c r="H363" s="1"/>
    </row>
    <row r="364" spans="1:8" ht="12.75">
      <c r="A364" s="4"/>
      <c r="B364" s="4"/>
      <c r="E364" s="25"/>
      <c r="F364" s="26"/>
      <c r="G364"/>
      <c r="H364" s="1"/>
    </row>
    <row r="365" spans="1:8" ht="12.75">
      <c r="A365" s="4"/>
      <c r="B365" s="4"/>
      <c r="E365" s="25"/>
      <c r="F365" s="26"/>
      <c r="G365"/>
      <c r="H365" s="1"/>
    </row>
    <row r="366" spans="1:8" ht="12.75">
      <c r="A366" s="4"/>
      <c r="B366" s="4"/>
      <c r="E366" s="58"/>
      <c r="F366" s="26"/>
      <c r="G366"/>
      <c r="H366" s="1"/>
    </row>
    <row r="367" spans="1:8" ht="12.75">
      <c r="A367" s="4"/>
      <c r="B367" s="4"/>
      <c r="E367" s="25"/>
      <c r="F367" s="26"/>
      <c r="G367"/>
      <c r="H367" s="1"/>
    </row>
    <row r="368" spans="1:8" ht="12.75">
      <c r="A368" s="4"/>
      <c r="B368" s="4"/>
      <c r="E368" s="25"/>
      <c r="F368" s="26"/>
      <c r="G368"/>
      <c r="H368" s="1"/>
    </row>
    <row r="369" spans="1:8" ht="12.75">
      <c r="A369" s="4"/>
      <c r="B369" s="4"/>
      <c r="E369" s="25"/>
      <c r="F369" s="26"/>
      <c r="G369"/>
      <c r="H369" s="1"/>
    </row>
    <row r="370" spans="1:8" ht="12.75">
      <c r="A370" s="4"/>
      <c r="B370" s="4"/>
      <c r="E370" s="25"/>
      <c r="F370" s="26"/>
      <c r="G370"/>
      <c r="H370" s="1"/>
    </row>
    <row r="371" spans="1:8" ht="12.75">
      <c r="A371" s="4"/>
      <c r="B371" s="4"/>
      <c r="E371" s="25"/>
      <c r="F371" s="26"/>
      <c r="G371"/>
      <c r="H371" s="1"/>
    </row>
    <row r="372" spans="1:8" ht="12.75">
      <c r="A372" s="4"/>
      <c r="B372" s="4"/>
      <c r="E372" s="58"/>
      <c r="F372" s="26"/>
      <c r="G372"/>
      <c r="H372" s="1"/>
    </row>
    <row r="373" spans="1:8" ht="12.75">
      <c r="A373" s="4"/>
      <c r="B373" s="4"/>
      <c r="E373" s="25"/>
      <c r="F373" s="26"/>
      <c r="G373"/>
      <c r="H373" s="1"/>
    </row>
    <row r="374" spans="1:8" ht="12.75">
      <c r="A374" s="4"/>
      <c r="B374" s="4"/>
      <c r="E374" s="25"/>
      <c r="F374" s="26"/>
      <c r="G374"/>
      <c r="H374" s="1"/>
    </row>
    <row r="375" spans="1:8" ht="12.75">
      <c r="A375" s="4"/>
      <c r="B375" s="4"/>
      <c r="E375" s="25"/>
      <c r="F375" s="26"/>
      <c r="G375"/>
      <c r="H375" s="1"/>
    </row>
    <row r="376" spans="1:8" ht="12.75">
      <c r="A376" s="4"/>
      <c r="B376" s="4"/>
      <c r="E376" s="58"/>
      <c r="F376" s="26"/>
      <c r="G376"/>
      <c r="H376" s="1"/>
    </row>
    <row r="377" spans="1:8" ht="12.75">
      <c r="A377" s="4"/>
      <c r="B377" s="4"/>
      <c r="E377" s="25"/>
      <c r="F377" s="26"/>
      <c r="G377"/>
      <c r="H377" s="1"/>
    </row>
    <row r="378" spans="1:8" ht="12.75">
      <c r="A378" s="4"/>
      <c r="B378" s="4"/>
      <c r="E378" s="25"/>
      <c r="F378" s="26"/>
      <c r="G378"/>
      <c r="H378" s="1"/>
    </row>
    <row r="379" spans="1:8" ht="12.75">
      <c r="A379" s="4"/>
      <c r="B379" s="4"/>
      <c r="E379" s="58"/>
      <c r="F379" s="26"/>
      <c r="G379"/>
      <c r="H379" s="1"/>
    </row>
    <row r="380" spans="1:8" ht="12.75">
      <c r="A380" s="4"/>
      <c r="B380" s="4"/>
      <c r="E380" s="25"/>
      <c r="F380" s="26"/>
      <c r="G380"/>
      <c r="H380" s="1"/>
    </row>
    <row r="381" spans="1:8" ht="12.75">
      <c r="A381" s="4"/>
      <c r="B381" s="4"/>
      <c r="E381" s="25"/>
      <c r="F381" s="26"/>
      <c r="G381"/>
      <c r="H381" s="1"/>
    </row>
    <row r="382" spans="1:8" ht="12.75">
      <c r="A382" s="4"/>
      <c r="B382" s="4"/>
      <c r="E382" s="25"/>
      <c r="F382" s="26"/>
      <c r="G382"/>
      <c r="H382" s="1"/>
    </row>
    <row r="383" spans="1:8" ht="12.75">
      <c r="A383" s="4"/>
      <c r="B383" s="4"/>
      <c r="E383" s="58"/>
      <c r="F383" s="26"/>
      <c r="G383"/>
      <c r="H383" s="1"/>
    </row>
    <row r="384" spans="1:8" ht="12.75">
      <c r="A384" s="4"/>
      <c r="B384" s="4"/>
      <c r="E384" s="25"/>
      <c r="F384" s="26"/>
      <c r="G384"/>
      <c r="H384" s="1"/>
    </row>
    <row r="385" spans="1:8" ht="12.75">
      <c r="A385" s="4"/>
      <c r="B385" s="4"/>
      <c r="E385" s="25"/>
      <c r="F385" s="26"/>
      <c r="G385"/>
      <c r="H385" s="1"/>
    </row>
    <row r="386" spans="1:8" ht="12.75">
      <c r="A386" s="4"/>
      <c r="B386" s="4"/>
      <c r="E386" s="25"/>
      <c r="F386" s="26"/>
      <c r="G386"/>
      <c r="H386" s="1"/>
    </row>
    <row r="387" spans="1:8" ht="12.75">
      <c r="A387" s="4"/>
      <c r="B387" s="4"/>
      <c r="E387" s="58"/>
      <c r="F387" s="26"/>
      <c r="G387"/>
      <c r="H387" s="1"/>
    </row>
    <row r="388" spans="1:8" ht="12.75">
      <c r="A388" s="4"/>
      <c r="B388" s="4"/>
      <c r="E388" s="25"/>
      <c r="F388" s="26"/>
      <c r="G388"/>
      <c r="H388" s="1"/>
    </row>
    <row r="389" spans="1:8" ht="12.75">
      <c r="A389" s="4"/>
      <c r="B389" s="4"/>
      <c r="E389" s="25"/>
      <c r="F389" s="26"/>
      <c r="G389"/>
      <c r="H389" s="1"/>
    </row>
    <row r="390" spans="1:8" ht="12.75">
      <c r="A390" s="4"/>
      <c r="B390" s="4"/>
      <c r="E390" s="25"/>
      <c r="F390" s="26"/>
      <c r="G390"/>
      <c r="H390" s="1"/>
    </row>
    <row r="391" spans="1:8" ht="12.75">
      <c r="A391" s="4"/>
      <c r="B391" s="4"/>
      <c r="E391" s="87"/>
      <c r="F391" s="26"/>
      <c r="G391"/>
      <c r="H391" s="1"/>
    </row>
    <row r="392" spans="1:8" ht="12.75">
      <c r="A392" s="4"/>
      <c r="B392" s="4"/>
      <c r="E392" s="58"/>
      <c r="F392" s="26"/>
      <c r="G392"/>
      <c r="H392" s="1"/>
    </row>
    <row r="393" spans="1:8" ht="12.75">
      <c r="A393" s="4"/>
      <c r="B393" s="4"/>
      <c r="E393" s="25"/>
      <c r="F393" s="26"/>
      <c r="G393"/>
      <c r="H393" s="1"/>
    </row>
    <row r="394" spans="1:8" ht="12.75">
      <c r="A394" s="4"/>
      <c r="B394" s="4"/>
      <c r="E394" s="25"/>
      <c r="F394" s="26"/>
      <c r="G394"/>
      <c r="H394" s="1"/>
    </row>
    <row r="395" spans="1:8" ht="12.75">
      <c r="A395" s="4"/>
      <c r="B395" s="4"/>
      <c r="E395" s="25"/>
      <c r="F395" s="26"/>
      <c r="G395"/>
      <c r="H395" s="1"/>
    </row>
    <row r="396" spans="1:8" ht="12.75">
      <c r="A396" s="4"/>
      <c r="B396" s="4"/>
      <c r="E396" s="25"/>
      <c r="F396" s="26"/>
      <c r="G396"/>
      <c r="H396" s="1"/>
    </row>
    <row r="397" spans="1:8" ht="12.75">
      <c r="A397" s="4"/>
      <c r="B397" s="4"/>
      <c r="E397" s="58"/>
      <c r="F397" s="26"/>
      <c r="G397"/>
      <c r="H397" s="1"/>
    </row>
    <row r="398" spans="1:8" ht="12.75">
      <c r="A398" s="4"/>
      <c r="B398" s="4"/>
      <c r="E398" s="25"/>
      <c r="F398" s="26"/>
      <c r="G398"/>
      <c r="H398" s="1"/>
    </row>
    <row r="399" spans="1:8" ht="12.75">
      <c r="A399" s="4"/>
      <c r="B399" s="4"/>
      <c r="E399" s="25"/>
      <c r="F399" s="26"/>
      <c r="G399"/>
      <c r="H399" s="1"/>
    </row>
    <row r="400" spans="1:8" ht="12.75">
      <c r="A400" s="4"/>
      <c r="B400" s="4"/>
      <c r="E400" s="25"/>
      <c r="F400" s="26"/>
      <c r="G400"/>
      <c r="H400" s="1"/>
    </row>
    <row r="401" spans="1:8" ht="12.75">
      <c r="A401" s="4"/>
      <c r="B401" s="4"/>
      <c r="E401" s="25"/>
      <c r="F401" s="26"/>
      <c r="G401"/>
      <c r="H401" s="1"/>
    </row>
    <row r="402" spans="1:8" ht="12.75">
      <c r="A402" s="4"/>
      <c r="B402" s="4"/>
      <c r="E402" s="25"/>
      <c r="F402" s="26"/>
      <c r="G402"/>
      <c r="H402" s="1"/>
    </row>
    <row r="403" spans="1:8" ht="12.75">
      <c r="A403" s="4"/>
      <c r="B403" s="4"/>
      <c r="E403" s="25"/>
      <c r="F403" s="26"/>
      <c r="G403"/>
      <c r="H403" s="1"/>
    </row>
    <row r="404" spans="1:8" ht="12.75">
      <c r="A404" s="4"/>
      <c r="B404" s="4"/>
      <c r="E404" s="25"/>
      <c r="F404" s="26"/>
      <c r="G404"/>
      <c r="H404" s="1"/>
    </row>
    <row r="405" spans="1:8" ht="12.75">
      <c r="A405" s="4"/>
      <c r="B405" s="4"/>
      <c r="E405" s="58"/>
      <c r="F405" s="26"/>
      <c r="G405"/>
      <c r="H405" s="1"/>
    </row>
    <row r="406" spans="1:8" ht="12.75">
      <c r="A406" s="4"/>
      <c r="B406" s="4"/>
      <c r="E406" s="25"/>
      <c r="F406" s="26"/>
      <c r="G406"/>
      <c r="H406" s="1"/>
    </row>
    <row r="407" spans="1:8" ht="12.75">
      <c r="A407" s="4"/>
      <c r="B407" s="4"/>
      <c r="E407" s="25"/>
      <c r="F407" s="26"/>
      <c r="G407"/>
      <c r="H407" s="1"/>
    </row>
    <row r="408" spans="1:8" ht="12.75">
      <c r="A408" s="4"/>
      <c r="B408" s="4"/>
      <c r="E408" s="25"/>
      <c r="F408" s="26"/>
      <c r="G408"/>
      <c r="H408" s="1"/>
    </row>
    <row r="409" spans="1:8" ht="12.75">
      <c r="A409" s="4"/>
      <c r="B409" s="4"/>
      <c r="E409" s="25"/>
      <c r="F409" s="26"/>
      <c r="G409"/>
      <c r="H409" s="1"/>
    </row>
    <row r="410" spans="1:8" ht="12.75">
      <c r="A410" s="4"/>
      <c r="B410" s="4"/>
      <c r="E410" s="25"/>
      <c r="F410" s="26"/>
      <c r="G410"/>
      <c r="H410" s="1"/>
    </row>
    <row r="411" spans="1:8" ht="12.75">
      <c r="A411" s="4"/>
      <c r="B411" s="4"/>
      <c r="E411" s="25"/>
      <c r="F411" s="26"/>
      <c r="G411"/>
      <c r="H411" s="1"/>
    </row>
    <row r="412" spans="1:8" ht="12.75">
      <c r="A412" s="4"/>
      <c r="B412" s="4"/>
      <c r="E412" s="25"/>
      <c r="F412" s="26"/>
      <c r="G412"/>
      <c r="H412" s="1"/>
    </row>
    <row r="413" spans="1:8" ht="12.75">
      <c r="A413" s="4"/>
      <c r="B413" s="4"/>
      <c r="E413" s="25"/>
      <c r="F413" s="26"/>
      <c r="G413"/>
      <c r="H413" s="1"/>
    </row>
    <row r="414" spans="1:8" ht="12.75">
      <c r="A414" s="4"/>
      <c r="B414" s="4"/>
      <c r="E414" s="25"/>
      <c r="F414" s="26"/>
      <c r="G414"/>
      <c r="H414" s="1"/>
    </row>
    <row r="415" spans="1:8" ht="12.75">
      <c r="A415" s="4"/>
      <c r="B415" s="4"/>
      <c r="E415" s="25"/>
      <c r="F415" s="26"/>
      <c r="G415"/>
      <c r="H415" s="1"/>
    </row>
    <row r="416" spans="1:8" ht="12.75">
      <c r="A416" s="4"/>
      <c r="B416" s="4"/>
      <c r="F416" s="26"/>
      <c r="G416"/>
      <c r="H416" s="1"/>
    </row>
    <row r="417" spans="1:8" ht="12.75">
      <c r="A417" s="4"/>
      <c r="B417" s="4"/>
      <c r="F417" s="26"/>
      <c r="G417"/>
      <c r="H417" s="1"/>
    </row>
    <row r="418" spans="1:8" ht="12.75">
      <c r="A418" s="4"/>
      <c r="B418" s="4"/>
      <c r="F418" s="26"/>
      <c r="G418"/>
      <c r="H418" s="1"/>
    </row>
    <row r="419" spans="1:8" ht="12.75">
      <c r="A419" s="4"/>
      <c r="B419" s="4"/>
      <c r="F419" s="26"/>
      <c r="G419"/>
      <c r="H419" s="1"/>
    </row>
    <row r="420" spans="1:8" ht="12.75">
      <c r="A420" s="4"/>
      <c r="B420" s="4"/>
      <c r="F420" s="26"/>
      <c r="G420"/>
      <c r="H420" s="1"/>
    </row>
    <row r="421" spans="1:8" ht="12.75">
      <c r="A421" s="4"/>
      <c r="B421" s="4"/>
      <c r="F421" s="26"/>
      <c r="G421"/>
      <c r="H421" s="1"/>
    </row>
    <row r="422" spans="1:8" ht="12.75">
      <c r="A422" s="4"/>
      <c r="B422" s="4"/>
      <c r="F422" s="26"/>
      <c r="G422"/>
      <c r="H422" s="1"/>
    </row>
    <row r="423" spans="1:8" ht="12.75">
      <c r="A423" s="4"/>
      <c r="B423" s="4"/>
      <c r="F423" s="26"/>
      <c r="G423"/>
      <c r="H423" s="1"/>
    </row>
    <row r="424" spans="1:8" ht="12.75">
      <c r="A424" s="4"/>
      <c r="B424" s="4"/>
      <c r="F424" s="26"/>
      <c r="G424"/>
      <c r="H424" s="1"/>
    </row>
    <row r="425" spans="1:8" ht="12.75">
      <c r="A425" s="4"/>
      <c r="B425" s="4"/>
      <c r="F425" s="26"/>
      <c r="G425"/>
      <c r="H425" s="1"/>
    </row>
    <row r="426" spans="1:8" ht="12.75">
      <c r="A426" s="4"/>
      <c r="B426" s="4"/>
      <c r="F426" s="26"/>
      <c r="G426"/>
      <c r="H426" s="1"/>
    </row>
    <row r="427" spans="1:8" ht="12.75">
      <c r="A427" s="4"/>
      <c r="B427" s="4"/>
      <c r="F427" s="26"/>
      <c r="G427"/>
      <c r="H427" s="1"/>
    </row>
    <row r="428" spans="1:8" ht="12.75">
      <c r="A428" s="4"/>
      <c r="B428" s="4"/>
      <c r="F428" s="26"/>
      <c r="G428"/>
      <c r="H428" s="1"/>
    </row>
    <row r="429" spans="1:8" ht="12.75">
      <c r="A429" s="4"/>
      <c r="B429" s="4"/>
      <c r="F429" s="26"/>
      <c r="G429"/>
      <c r="H429" s="1"/>
    </row>
    <row r="430" spans="1:8" ht="12.75">
      <c r="A430" s="4"/>
      <c r="B430" s="4"/>
      <c r="F430" s="26"/>
      <c r="G430"/>
      <c r="H430" s="1"/>
    </row>
    <row r="431" spans="1:8" ht="12.75">
      <c r="A431" s="4"/>
      <c r="B431" s="4"/>
      <c r="F431" s="26"/>
      <c r="G431"/>
      <c r="H431" s="1"/>
    </row>
    <row r="432" spans="1:8" ht="12.75">
      <c r="A432" s="4"/>
      <c r="B432" s="4"/>
      <c r="F432" s="26"/>
      <c r="G432"/>
      <c r="H432" s="1"/>
    </row>
    <row r="433" spans="1:8" ht="12.75">
      <c r="A433" s="4"/>
      <c r="B433" s="4"/>
      <c r="F433" s="26"/>
      <c r="G433"/>
      <c r="H433" s="1"/>
    </row>
    <row r="434" spans="1:8" ht="12.75">
      <c r="A434" s="4"/>
      <c r="B434" s="4"/>
      <c r="F434" s="26"/>
      <c r="G434"/>
      <c r="H434" s="1"/>
    </row>
    <row r="435" spans="1:8" ht="12.75">
      <c r="A435" s="4"/>
      <c r="B435" s="4"/>
      <c r="F435" s="26"/>
      <c r="G435"/>
      <c r="H435" s="1"/>
    </row>
    <row r="436" spans="1:8" ht="12.75">
      <c r="A436" s="4"/>
      <c r="B436" s="4"/>
      <c r="F436" s="26"/>
      <c r="G436"/>
      <c r="H436" s="1"/>
    </row>
    <row r="437" spans="1:8" ht="12.75">
      <c r="A437" s="4"/>
      <c r="B437" s="4"/>
      <c r="F437" s="26"/>
      <c r="G437"/>
      <c r="H437" s="1"/>
    </row>
    <row r="438" spans="1:8" ht="12.75">
      <c r="A438" s="4"/>
      <c r="B438" s="4"/>
      <c r="F438" s="26"/>
      <c r="G438"/>
      <c r="H438" s="1"/>
    </row>
    <row r="439" spans="1:8" ht="12.75">
      <c r="A439" s="4"/>
      <c r="B439" s="4"/>
      <c r="F439" s="26"/>
      <c r="G439"/>
      <c r="H439" s="1"/>
    </row>
    <row r="440" spans="1:8" ht="12.75">
      <c r="A440" s="4"/>
      <c r="B440" s="4"/>
      <c r="F440" s="26"/>
      <c r="G440"/>
      <c r="H440" s="1"/>
    </row>
    <row r="441" spans="1:8" ht="12.75">
      <c r="A441" s="4"/>
      <c r="B441" s="4"/>
      <c r="F441" s="26"/>
      <c r="G441"/>
      <c r="H441" s="1"/>
    </row>
    <row r="442" spans="1:8" ht="12.75">
      <c r="A442" s="4"/>
      <c r="B442" s="4"/>
      <c r="F442" s="26"/>
      <c r="G442"/>
      <c r="H442" s="1"/>
    </row>
    <row r="443" spans="1:8" ht="12.75">
      <c r="A443" s="4"/>
      <c r="B443" s="4"/>
      <c r="F443" s="26"/>
      <c r="G443"/>
      <c r="H443" s="1"/>
    </row>
    <row r="444" spans="1:8" ht="12.75">
      <c r="A444" s="4"/>
      <c r="B444" s="4"/>
      <c r="F444" s="26"/>
      <c r="G444"/>
      <c r="H444" s="1"/>
    </row>
    <row r="445" spans="1:8" ht="12.75">
      <c r="A445" s="4"/>
      <c r="B445" s="4"/>
      <c r="F445" s="26"/>
      <c r="G445"/>
      <c r="H445" s="1"/>
    </row>
    <row r="446" spans="1:8" ht="12.75">
      <c r="A446" s="4"/>
      <c r="B446" s="4"/>
      <c r="F446" s="26"/>
      <c r="G446"/>
      <c r="H446" s="1"/>
    </row>
    <row r="447" spans="1:8" ht="12.75">
      <c r="A447" s="4"/>
      <c r="B447" s="4"/>
      <c r="F447" s="26"/>
      <c r="G447"/>
      <c r="H447" s="1"/>
    </row>
    <row r="448" spans="1:8" ht="12.75">
      <c r="A448" s="4"/>
      <c r="B448" s="4"/>
      <c r="F448" s="26"/>
      <c r="G448"/>
      <c r="H448" s="1"/>
    </row>
    <row r="449" spans="1:8" ht="12.75">
      <c r="A449" s="4"/>
      <c r="B449" s="4"/>
      <c r="F449" s="26"/>
      <c r="G449"/>
      <c r="H449" s="1"/>
    </row>
    <row r="450" spans="1:8" ht="12.75">
      <c r="A450" s="4"/>
      <c r="B450" s="4"/>
      <c r="F450" s="26"/>
      <c r="G450"/>
      <c r="H450" s="1"/>
    </row>
    <row r="451" spans="1:8" ht="12.75">
      <c r="A451" s="4"/>
      <c r="B451" s="4"/>
      <c r="F451" s="26"/>
      <c r="G451"/>
      <c r="H451" s="1"/>
    </row>
    <row r="452" spans="1:8" ht="12.75">
      <c r="A452" s="4"/>
      <c r="B452" s="4"/>
      <c r="F452" s="26"/>
      <c r="G452"/>
      <c r="H452" s="1"/>
    </row>
    <row r="453" spans="1:8" ht="12.75">
      <c r="A453" s="4"/>
      <c r="B453" s="4"/>
      <c r="F453" s="26"/>
      <c r="G453"/>
      <c r="H453" s="1"/>
    </row>
    <row r="454" spans="1:8" ht="12.75">
      <c r="A454" s="4"/>
      <c r="B454" s="4"/>
      <c r="F454" s="26"/>
      <c r="G454"/>
      <c r="H454" s="1"/>
    </row>
    <row r="455" spans="1:8" ht="12.75">
      <c r="A455" s="4"/>
      <c r="B455" s="4"/>
      <c r="F455" s="26"/>
      <c r="G455"/>
      <c r="H455" s="1"/>
    </row>
    <row r="456" spans="1:8" ht="12.75">
      <c r="A456" s="4"/>
      <c r="B456" s="4"/>
      <c r="F456" s="26"/>
      <c r="G456"/>
      <c r="H456" s="1"/>
    </row>
    <row r="457" spans="1:8" ht="12.75">
      <c r="A457" s="4"/>
      <c r="B457" s="4"/>
      <c r="F457" s="26"/>
      <c r="G457"/>
      <c r="H457" s="1"/>
    </row>
    <row r="458" spans="1:8" ht="12.75">
      <c r="A458" s="4"/>
      <c r="B458" s="4"/>
      <c r="F458" s="26"/>
      <c r="G458"/>
      <c r="H458" s="1"/>
    </row>
    <row r="459" spans="1:8" ht="12.75">
      <c r="A459" s="4"/>
      <c r="B459" s="4"/>
      <c r="F459" s="26"/>
      <c r="G459"/>
      <c r="H459" s="1"/>
    </row>
    <row r="460" spans="1:8" ht="12.75">
      <c r="A460" s="4"/>
      <c r="B460" s="4"/>
      <c r="F460" s="26"/>
      <c r="G460"/>
      <c r="H460" s="1"/>
    </row>
    <row r="461" spans="1:8" ht="12.75">
      <c r="A461" s="4"/>
      <c r="B461" s="4"/>
      <c r="F461" s="26"/>
      <c r="G461"/>
      <c r="H461" s="1"/>
    </row>
    <row r="462" spans="1:8" ht="12.75">
      <c r="A462" s="4"/>
      <c r="B462" s="4"/>
      <c r="F462" s="26"/>
      <c r="G462"/>
      <c r="H462" s="1"/>
    </row>
    <row r="463" spans="1:8" ht="12.75">
      <c r="A463" s="4"/>
      <c r="B463" s="4"/>
      <c r="F463" s="26"/>
      <c r="G463"/>
      <c r="H463" s="1"/>
    </row>
    <row r="464" spans="1:8" ht="12.75">
      <c r="A464" s="4"/>
      <c r="B464" s="4"/>
      <c r="F464" s="26"/>
      <c r="G464"/>
      <c r="H464" s="1"/>
    </row>
    <row r="465" spans="1:8" ht="12.75">
      <c r="A465" s="4"/>
      <c r="B465" s="4"/>
      <c r="F465" s="26"/>
      <c r="G465"/>
      <c r="H465" s="1"/>
    </row>
    <row r="466" spans="1:8" ht="12.75">
      <c r="A466" s="4"/>
      <c r="B466" s="4"/>
      <c r="F466" s="26"/>
      <c r="G466"/>
      <c r="H466" s="1"/>
    </row>
    <row r="467" spans="1:8" ht="12.75">
      <c r="A467" s="4"/>
      <c r="B467" s="4"/>
      <c r="F467" s="26"/>
      <c r="G467"/>
      <c r="H467" s="1"/>
    </row>
    <row r="468" spans="1:8" ht="12.75">
      <c r="A468" s="4"/>
      <c r="B468" s="4"/>
      <c r="F468" s="26"/>
      <c r="G468"/>
      <c r="H468" s="1"/>
    </row>
    <row r="469" spans="1:8" ht="12.75">
      <c r="A469" s="4"/>
      <c r="B469" s="4"/>
      <c r="F469" s="26"/>
      <c r="G469"/>
      <c r="H469" s="1"/>
    </row>
    <row r="470" spans="1:8" ht="12.75">
      <c r="A470" s="4"/>
      <c r="B470" s="4"/>
      <c r="F470" s="26"/>
      <c r="G470"/>
      <c r="H470" s="1"/>
    </row>
    <row r="471" spans="1:8" ht="12.75">
      <c r="A471" s="4"/>
      <c r="B471" s="4"/>
      <c r="F471" s="26"/>
      <c r="G471"/>
      <c r="H471" s="1"/>
    </row>
    <row r="472" spans="1:8" ht="12.75">
      <c r="A472" s="4"/>
      <c r="B472" s="4"/>
      <c r="F472" s="26"/>
      <c r="G472"/>
      <c r="H472" s="1"/>
    </row>
    <row r="473" spans="1:8" ht="12.75">
      <c r="A473" s="4"/>
      <c r="B473" s="4"/>
      <c r="F473" s="26"/>
      <c r="G473"/>
      <c r="H473" s="1"/>
    </row>
    <row r="474" spans="1:8" ht="12.75">
      <c r="A474" s="4"/>
      <c r="B474" s="4"/>
      <c r="F474" s="26"/>
      <c r="G474"/>
      <c r="H474" s="1"/>
    </row>
    <row r="475" spans="1:8" ht="12.75">
      <c r="A475" s="4"/>
      <c r="B475" s="4"/>
      <c r="F475" s="26"/>
      <c r="G475"/>
      <c r="H475" s="1"/>
    </row>
    <row r="476" spans="1:8" ht="12.75">
      <c r="A476" s="4"/>
      <c r="B476" s="4"/>
      <c r="F476" s="26"/>
      <c r="G476"/>
      <c r="H476" s="1"/>
    </row>
    <row r="477" spans="1:8" ht="12.75">
      <c r="A477" s="4"/>
      <c r="B477" s="4"/>
      <c r="F477" s="26"/>
      <c r="G477"/>
      <c r="H477" s="1"/>
    </row>
    <row r="478" spans="1:8" ht="12.75">
      <c r="A478" s="4"/>
      <c r="B478" s="4"/>
      <c r="F478" s="26"/>
      <c r="G478"/>
      <c r="H478" s="1"/>
    </row>
    <row r="479" spans="1:8" ht="12.75">
      <c r="A479" s="4"/>
      <c r="B479" s="4"/>
      <c r="F479" s="26"/>
      <c r="G479"/>
      <c r="H479" s="1"/>
    </row>
    <row r="480" spans="1:8" ht="12.75">
      <c r="A480" s="4"/>
      <c r="B480" s="4"/>
      <c r="F480" s="26"/>
      <c r="G480"/>
      <c r="H480" s="1"/>
    </row>
    <row r="481" spans="1:8" ht="12.75">
      <c r="A481" s="4"/>
      <c r="B481" s="4"/>
      <c r="F481" s="26"/>
      <c r="G481"/>
      <c r="H481" s="1"/>
    </row>
    <row r="482" spans="1:8" ht="12.75">
      <c r="A482" s="4"/>
      <c r="B482" s="4"/>
      <c r="F482" s="26"/>
      <c r="G482"/>
      <c r="H482" s="1"/>
    </row>
    <row r="483" spans="1:8" ht="12.75">
      <c r="A483" s="4"/>
      <c r="B483" s="4"/>
      <c r="F483" s="26"/>
      <c r="G483"/>
      <c r="H483" s="1"/>
    </row>
    <row r="484" spans="1:8" ht="12.75">
      <c r="A484" s="4"/>
      <c r="B484" s="4"/>
      <c r="F484" s="26"/>
      <c r="G484"/>
      <c r="H484" s="1"/>
    </row>
    <row r="485" spans="1:8" ht="12.75">
      <c r="A485" s="4"/>
      <c r="B485" s="4"/>
      <c r="F485" s="26"/>
      <c r="G485"/>
      <c r="H485" s="1"/>
    </row>
    <row r="486" spans="1:8" ht="12.75">
      <c r="A486" s="4"/>
      <c r="B486" s="4"/>
      <c r="F486" s="26"/>
      <c r="G486"/>
      <c r="H486" s="1"/>
    </row>
    <row r="487" spans="1:8" ht="12.75">
      <c r="A487" s="4"/>
      <c r="B487" s="4"/>
      <c r="F487" s="26"/>
      <c r="G487"/>
      <c r="H487" s="1"/>
    </row>
    <row r="488" spans="1:8" ht="12.75">
      <c r="A488" s="4"/>
      <c r="B488" s="4"/>
      <c r="F488" s="26"/>
      <c r="G488"/>
      <c r="H488" s="1"/>
    </row>
    <row r="489" spans="1:8" ht="12.75">
      <c r="A489" s="4"/>
      <c r="B489" s="4"/>
      <c r="F489" s="26"/>
      <c r="G489"/>
      <c r="H489" s="1"/>
    </row>
    <row r="490" spans="1:8" ht="12.75">
      <c r="A490" s="4"/>
      <c r="B490" s="4"/>
      <c r="F490" s="26"/>
      <c r="G490"/>
      <c r="H490" s="1"/>
    </row>
    <row r="491" spans="1:8" ht="12.75">
      <c r="A491" s="4"/>
      <c r="B491" s="4"/>
      <c r="F491" s="26"/>
      <c r="G491"/>
      <c r="H491" s="1"/>
    </row>
    <row r="492" spans="1:8" ht="12.75">
      <c r="A492" s="4"/>
      <c r="B492" s="4"/>
      <c r="F492" s="26"/>
      <c r="G492"/>
      <c r="H492" s="1"/>
    </row>
    <row r="493" spans="1:8" ht="12.75">
      <c r="A493" s="4"/>
      <c r="B493" s="4"/>
      <c r="F493" s="26"/>
      <c r="G493"/>
      <c r="H493" s="1"/>
    </row>
    <row r="494" spans="1:8" ht="12.75">
      <c r="A494" s="4"/>
      <c r="B494" s="4"/>
      <c r="F494" s="26"/>
      <c r="G494"/>
      <c r="H494" s="1"/>
    </row>
    <row r="495" spans="1:8" ht="12.75">
      <c r="A495" s="4"/>
      <c r="B495" s="4"/>
      <c r="F495" s="26"/>
      <c r="G495"/>
      <c r="H495" s="1"/>
    </row>
    <row r="496" spans="1:8" ht="12.75">
      <c r="A496" s="4"/>
      <c r="B496" s="4"/>
      <c r="F496" s="26"/>
      <c r="G496"/>
      <c r="H496" s="1"/>
    </row>
    <row r="497" spans="1:8" ht="12.75">
      <c r="A497" s="4"/>
      <c r="B497" s="4"/>
      <c r="F497" s="26"/>
      <c r="G497"/>
      <c r="H497" s="1"/>
    </row>
    <row r="498" spans="1:8" ht="12.75">
      <c r="A498" s="4"/>
      <c r="B498" s="4"/>
      <c r="F498" s="26"/>
      <c r="G498"/>
      <c r="H498" s="1"/>
    </row>
    <row r="499" spans="1:8" ht="12.75">
      <c r="A499" s="4"/>
      <c r="B499" s="4"/>
      <c r="F499" s="26"/>
      <c r="G499"/>
      <c r="H499" s="1"/>
    </row>
    <row r="500" spans="1:8" ht="12.75">
      <c r="A500" s="4"/>
      <c r="B500" s="4"/>
      <c r="F500" s="26"/>
      <c r="G500"/>
      <c r="H500" s="1"/>
    </row>
    <row r="501" spans="1:8" ht="12.75">
      <c r="A501" s="4"/>
      <c r="B501" s="4"/>
      <c r="F501" s="26"/>
      <c r="G501"/>
      <c r="H501" s="1"/>
    </row>
    <row r="502" spans="1:8" ht="12.75">
      <c r="A502" s="4"/>
      <c r="B502" s="4"/>
      <c r="F502" s="26"/>
      <c r="G502"/>
      <c r="H502" s="1"/>
    </row>
    <row r="503" spans="1:8" ht="12.75">
      <c r="A503" s="4"/>
      <c r="B503" s="4"/>
      <c r="F503" s="26"/>
      <c r="G503"/>
      <c r="H503" s="1"/>
    </row>
    <row r="504" spans="1:8" ht="12.75">
      <c r="A504" s="4"/>
      <c r="B504" s="4"/>
      <c r="F504" s="26"/>
      <c r="G504"/>
      <c r="H504" s="1"/>
    </row>
    <row r="505" spans="1:8" ht="12.75">
      <c r="A505" s="4"/>
      <c r="B505" s="4"/>
      <c r="F505" s="26"/>
      <c r="G505"/>
      <c r="H505" s="1"/>
    </row>
    <row r="506" spans="1:8" ht="12.75">
      <c r="A506" s="4"/>
      <c r="B506" s="4"/>
      <c r="F506" s="26"/>
      <c r="G506"/>
      <c r="H506" s="1"/>
    </row>
    <row r="507" spans="1:8" ht="12.75">
      <c r="A507" s="4"/>
      <c r="B507" s="4"/>
      <c r="F507" s="26"/>
      <c r="G507"/>
      <c r="H507" s="1"/>
    </row>
    <row r="508" spans="1:8" ht="12.75">
      <c r="A508" s="4"/>
      <c r="B508" s="4"/>
      <c r="F508" s="26"/>
      <c r="G508"/>
      <c r="H508" s="1"/>
    </row>
    <row r="509" spans="1:8" ht="12.75">
      <c r="A509" s="4"/>
      <c r="B509" s="4"/>
      <c r="F509" s="26"/>
      <c r="G509"/>
      <c r="H509" s="1"/>
    </row>
    <row r="510" spans="1:8" ht="12.75">
      <c r="A510" s="4"/>
      <c r="B510" s="4"/>
      <c r="F510" s="26"/>
      <c r="G510"/>
      <c r="H510" s="1"/>
    </row>
    <row r="511" spans="1:8" ht="12.75">
      <c r="A511" s="4"/>
      <c r="B511" s="4"/>
      <c r="F511" s="26"/>
      <c r="G511"/>
      <c r="H511" s="1"/>
    </row>
    <row r="512" spans="1:8" ht="12.75">
      <c r="A512" s="4"/>
      <c r="B512" s="4"/>
      <c r="F512" s="26"/>
      <c r="G512"/>
      <c r="H512" s="1"/>
    </row>
    <row r="513" spans="1:8" ht="12.75">
      <c r="A513" s="4"/>
      <c r="B513" s="4"/>
      <c r="F513" s="26"/>
      <c r="G513"/>
      <c r="H513" s="1"/>
    </row>
    <row r="514" spans="1:8" ht="12.75">
      <c r="A514" s="4"/>
      <c r="B514" s="4"/>
      <c r="F514" s="26"/>
      <c r="G514"/>
      <c r="H514" s="1"/>
    </row>
    <row r="515" spans="1:8" ht="12.75">
      <c r="A515" s="4"/>
      <c r="B515" s="4"/>
      <c r="F515" s="26"/>
      <c r="G515"/>
      <c r="H515" s="1"/>
    </row>
    <row r="516" spans="1:8" ht="12.75">
      <c r="A516" s="4"/>
      <c r="B516" s="4"/>
      <c r="G516" s="26"/>
      <c r="H516" s="1"/>
    </row>
    <row r="517" spans="1:8" ht="12.75">
      <c r="A517" s="4"/>
      <c r="B517" s="4"/>
      <c r="G517" s="26"/>
      <c r="H517" s="1"/>
    </row>
    <row r="518" spans="1:8" ht="12.75">
      <c r="A518" s="4"/>
      <c r="B518" s="4"/>
      <c r="G518" s="26"/>
      <c r="H518" s="1"/>
    </row>
    <row r="519" spans="1:8" ht="12.75">
      <c r="A519" s="4"/>
      <c r="B519" s="4"/>
      <c r="G519" s="26"/>
      <c r="H519" s="1"/>
    </row>
    <row r="520" spans="1:8" ht="12.75">
      <c r="A520" s="4"/>
      <c r="B520" s="4"/>
      <c r="G520" s="26"/>
      <c r="H520" s="1"/>
    </row>
    <row r="521" spans="1:8" ht="12.75">
      <c r="A521" s="4"/>
      <c r="B521" s="4"/>
      <c r="G521" s="60"/>
      <c r="H521" s="1"/>
    </row>
    <row r="522" spans="1:8" ht="12.75">
      <c r="A522" s="4"/>
      <c r="B522" s="4"/>
      <c r="G522" s="60"/>
      <c r="H522" s="1"/>
    </row>
    <row r="523" spans="1:8" ht="12.75">
      <c r="A523" s="4"/>
      <c r="B523" s="4"/>
      <c r="G523" s="60"/>
      <c r="H523" s="1"/>
    </row>
    <row r="524" spans="1:8" ht="12.75">
      <c r="A524" s="4"/>
      <c r="B524" s="4"/>
      <c r="G524" s="60"/>
      <c r="H524" s="1"/>
    </row>
    <row r="525" spans="1:8" ht="12.75">
      <c r="A525" s="4"/>
      <c r="B525" s="4"/>
      <c r="G525" s="60"/>
      <c r="H525" s="1"/>
    </row>
  </sheetData>
  <sheetProtection selectLockedCells="1" selectUnlockedCells="1"/>
  <mergeCells count="26">
    <mergeCell ref="A1:C2"/>
    <mergeCell ref="D1:G2"/>
    <mergeCell ref="H1:I2"/>
    <mergeCell ref="A3:C3"/>
    <mergeCell ref="A4:B4"/>
    <mergeCell ref="D4:D5"/>
    <mergeCell ref="E4:E5"/>
    <mergeCell ref="F4:F5"/>
    <mergeCell ref="G4:G5"/>
    <mergeCell ref="H4:H5"/>
    <mergeCell ref="I4:I5"/>
    <mergeCell ref="B5:C5"/>
    <mergeCell ref="A6:I6"/>
    <mergeCell ref="A63:C64"/>
    <mergeCell ref="D63:G64"/>
    <mergeCell ref="H63:I64"/>
    <mergeCell ref="A65:C65"/>
    <mergeCell ref="A66:B66"/>
    <mergeCell ref="D66:D67"/>
    <mergeCell ref="E66:E67"/>
    <mergeCell ref="F66:F67"/>
    <mergeCell ref="G66:G67"/>
    <mergeCell ref="H66:H67"/>
    <mergeCell ref="I66:I67"/>
    <mergeCell ref="B67:C67"/>
    <mergeCell ref="A68:I68"/>
  </mergeCells>
  <printOptions/>
  <pageMargins left="0.23055555555555557" right="0.26666666666666666" top="0.20902777777777778" bottom="0.23541666666666666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="122" zoomScaleNormal="122" workbookViewId="0" topLeftCell="A7">
      <selection activeCell="E24" sqref="E24"/>
    </sheetView>
  </sheetViews>
  <sheetFormatPr defaultColWidth="12.57421875" defaultRowHeight="12.75"/>
  <cols>
    <col min="1" max="1" width="10.00390625" style="0" customWidth="1"/>
    <col min="2" max="3" width="6.7109375" style="0" customWidth="1"/>
    <col min="4" max="4" width="7.7109375" style="1" customWidth="1"/>
    <col min="5" max="5" width="20.00390625" style="26" customWidth="1"/>
    <col min="6" max="6" width="22.8515625" style="1" customWidth="1"/>
    <col min="7" max="7" width="9.00390625" style="1" customWidth="1"/>
    <col min="8" max="8" width="8.7109375" style="0" customWidth="1"/>
    <col min="9" max="9" width="9.00390625" style="0" customWidth="1"/>
    <col min="10" max="16384" width="11.57421875" style="0" customWidth="1"/>
  </cols>
  <sheetData>
    <row r="1" spans="1:8" ht="12.75">
      <c r="A1" s="4"/>
      <c r="B1" s="4"/>
      <c r="H1" s="1"/>
    </row>
    <row r="2" spans="1:9" ht="14.25" customHeight="1">
      <c r="A2" s="5" t="s">
        <v>398</v>
      </c>
      <c r="B2" s="5"/>
      <c r="C2" s="5"/>
      <c r="D2" s="64" t="s">
        <v>1</v>
      </c>
      <c r="E2" s="64"/>
      <c r="F2" s="64"/>
      <c r="G2" s="64"/>
      <c r="H2" s="65">
        <v>43302</v>
      </c>
      <c r="I2" s="65"/>
    </row>
    <row r="3" spans="1:9" ht="14.25" customHeight="1">
      <c r="A3" s="5"/>
      <c r="B3" s="5"/>
      <c r="C3" s="5"/>
      <c r="D3" s="64"/>
      <c r="E3" s="64"/>
      <c r="F3" s="64"/>
      <c r="G3" s="64"/>
      <c r="H3" s="65"/>
      <c r="I3" s="65"/>
    </row>
    <row r="4" spans="1:8" ht="15" customHeight="1">
      <c r="A4" s="66" t="s">
        <v>682</v>
      </c>
      <c r="B4" s="66"/>
      <c r="C4" s="66"/>
      <c r="E4" s="67"/>
      <c r="F4" s="68"/>
      <c r="G4" s="69"/>
      <c r="H4" s="70"/>
    </row>
    <row r="5" spans="1:9" ht="14.25" customHeight="1">
      <c r="A5" s="71" t="s">
        <v>8</v>
      </c>
      <c r="B5" s="71"/>
      <c r="C5" s="71"/>
      <c r="D5" s="72" t="s">
        <v>10</v>
      </c>
      <c r="E5" s="73" t="s">
        <v>400</v>
      </c>
      <c r="F5" s="72" t="s">
        <v>5</v>
      </c>
      <c r="G5" s="74" t="s">
        <v>6</v>
      </c>
      <c r="H5" s="74" t="s">
        <v>7</v>
      </c>
      <c r="I5" s="74" t="s">
        <v>401</v>
      </c>
    </row>
    <row r="6" spans="1:12" ht="12.75">
      <c r="A6" s="13" t="s">
        <v>402</v>
      </c>
      <c r="B6" s="13" t="s">
        <v>403</v>
      </c>
      <c r="C6" s="13"/>
      <c r="D6" s="72"/>
      <c r="E6" s="72"/>
      <c r="F6" s="72"/>
      <c r="G6" s="72"/>
      <c r="H6" s="72"/>
      <c r="I6" s="74"/>
      <c r="L6" s="90"/>
    </row>
    <row r="7" spans="1:9" ht="12.75">
      <c r="A7" s="9" t="s">
        <v>11</v>
      </c>
      <c r="B7" s="89" t="s">
        <v>408</v>
      </c>
      <c r="C7" s="63" t="s">
        <v>683</v>
      </c>
      <c r="D7" s="75">
        <v>75</v>
      </c>
      <c r="E7" s="1" t="s">
        <v>146</v>
      </c>
      <c r="F7" s="1" t="s">
        <v>13</v>
      </c>
      <c r="G7" s="1">
        <v>63</v>
      </c>
      <c r="H7" s="90">
        <v>0.0027292824074074103</v>
      </c>
      <c r="I7" s="90">
        <v>0.0027292824074074103</v>
      </c>
    </row>
    <row r="8" spans="1:9" ht="12.75">
      <c r="A8" s="9" t="s">
        <v>14</v>
      </c>
      <c r="B8" s="89" t="s">
        <v>411</v>
      </c>
      <c r="C8" s="63" t="s">
        <v>683</v>
      </c>
      <c r="D8" s="75">
        <v>57</v>
      </c>
      <c r="E8" s="1" t="s">
        <v>684</v>
      </c>
      <c r="F8" s="1" t="s">
        <v>58</v>
      </c>
      <c r="G8" s="1">
        <v>14</v>
      </c>
      <c r="H8" s="90">
        <v>0.00278525462962963</v>
      </c>
      <c r="I8" s="90">
        <v>0.00278525462962963</v>
      </c>
    </row>
    <row r="9" spans="1:9" ht="12.75">
      <c r="A9" s="9" t="s">
        <v>25</v>
      </c>
      <c r="B9" s="89" t="s">
        <v>415</v>
      </c>
      <c r="C9" s="9" t="s">
        <v>683</v>
      </c>
      <c r="D9" s="75">
        <v>71</v>
      </c>
      <c r="E9" s="1" t="s">
        <v>685</v>
      </c>
      <c r="F9" s="1" t="s">
        <v>16</v>
      </c>
      <c r="G9" s="26">
        <v>142</v>
      </c>
      <c r="H9" s="90">
        <v>0.0030355092592592604</v>
      </c>
      <c r="I9" s="90">
        <v>0.0030355092592592604</v>
      </c>
    </row>
    <row r="10" spans="1:9" ht="12.75">
      <c r="A10" s="9" t="s">
        <v>27</v>
      </c>
      <c r="B10" s="89" t="s">
        <v>419</v>
      </c>
      <c r="C10" s="9" t="s">
        <v>683</v>
      </c>
      <c r="D10" s="75">
        <v>68</v>
      </c>
      <c r="E10" s="1" t="s">
        <v>686</v>
      </c>
      <c r="F10" s="25" t="s">
        <v>116</v>
      </c>
      <c r="G10" s="26">
        <v>56</v>
      </c>
      <c r="H10" s="90">
        <v>0.0030833564814814803</v>
      </c>
      <c r="I10" s="90">
        <v>0.0030833564814814803</v>
      </c>
    </row>
    <row r="11" spans="1:9" ht="12.75">
      <c r="A11" s="9" t="s">
        <v>29</v>
      </c>
      <c r="B11" s="89" t="s">
        <v>422</v>
      </c>
      <c r="C11" s="9" t="s">
        <v>683</v>
      </c>
      <c r="D11" s="75">
        <v>84</v>
      </c>
      <c r="E11" s="1" t="s">
        <v>687</v>
      </c>
      <c r="F11" s="1" t="s">
        <v>13</v>
      </c>
      <c r="G11" s="1">
        <v>54</v>
      </c>
      <c r="H11" s="90">
        <v>0.00315828703703704</v>
      </c>
      <c r="I11" s="90">
        <v>0.00315828703703704</v>
      </c>
    </row>
    <row r="12" spans="1:9" ht="12.75">
      <c r="A12" s="9" t="s">
        <v>32</v>
      </c>
      <c r="B12" s="89" t="s">
        <v>425</v>
      </c>
      <c r="C12" s="9" t="s">
        <v>683</v>
      </c>
      <c r="D12" s="75">
        <v>73</v>
      </c>
      <c r="E12" s="1" t="s">
        <v>688</v>
      </c>
      <c r="F12" s="1" t="s">
        <v>413</v>
      </c>
      <c r="G12" s="1">
        <v>69</v>
      </c>
      <c r="H12" s="90">
        <v>0.0031656828703703704</v>
      </c>
      <c r="I12" s="90">
        <v>0.0031656828703703704</v>
      </c>
    </row>
    <row r="13" spans="1:9" ht="12.75">
      <c r="A13" s="9" t="s">
        <v>40</v>
      </c>
      <c r="B13" s="89" t="s">
        <v>429</v>
      </c>
      <c r="C13" s="9" t="s">
        <v>683</v>
      </c>
      <c r="D13" s="75">
        <v>75</v>
      </c>
      <c r="E13" s="1" t="s">
        <v>689</v>
      </c>
      <c r="F13" s="1" t="s">
        <v>13</v>
      </c>
      <c r="G13" s="26">
        <v>140</v>
      </c>
      <c r="H13" s="90">
        <v>0.0033883101851851904</v>
      </c>
      <c r="I13" s="90">
        <v>0.0033883101851851904</v>
      </c>
    </row>
    <row r="14" spans="1:9" ht="12.75">
      <c r="A14" s="9" t="s">
        <v>72</v>
      </c>
      <c r="B14" s="89" t="s">
        <v>433</v>
      </c>
      <c r="C14" s="9" t="s">
        <v>683</v>
      </c>
      <c r="D14" s="75">
        <v>53</v>
      </c>
      <c r="E14" s="1" t="s">
        <v>690</v>
      </c>
      <c r="F14" s="1" t="s">
        <v>413</v>
      </c>
      <c r="G14" s="26">
        <v>68</v>
      </c>
      <c r="H14" s="90">
        <v>0.0036210416666666704</v>
      </c>
      <c r="I14" s="90">
        <v>0.0036210416666666704</v>
      </c>
    </row>
    <row r="15" spans="1:14" ht="12.75">
      <c r="A15" s="9" t="s">
        <v>548</v>
      </c>
      <c r="B15" s="89" t="s">
        <v>437</v>
      </c>
      <c r="C15" s="9" t="s">
        <v>683</v>
      </c>
      <c r="D15" s="75">
        <v>5</v>
      </c>
      <c r="E15" s="1" t="s">
        <v>691</v>
      </c>
      <c r="F15" s="1" t="s">
        <v>13</v>
      </c>
      <c r="G15" s="26">
        <v>57</v>
      </c>
      <c r="H15" s="90">
        <v>0.00516407407407407</v>
      </c>
      <c r="I15" s="90">
        <v>0.00516407407407407</v>
      </c>
      <c r="M15" s="90"/>
      <c r="N15">
        <v>7</v>
      </c>
    </row>
    <row r="16" spans="1:9" ht="12.75">
      <c r="A16" s="9" t="s">
        <v>17</v>
      </c>
      <c r="B16" s="89" t="s">
        <v>408</v>
      </c>
      <c r="C16" s="9" t="s">
        <v>692</v>
      </c>
      <c r="D16" s="75">
        <v>78</v>
      </c>
      <c r="E16" s="1" t="s">
        <v>693</v>
      </c>
      <c r="F16" s="1" t="s">
        <v>13</v>
      </c>
      <c r="G16" s="26">
        <v>62</v>
      </c>
      <c r="H16" s="90">
        <v>0.00281956018518519</v>
      </c>
      <c r="I16" s="90">
        <v>0.00281956018518519</v>
      </c>
    </row>
    <row r="17" spans="1:9" ht="12.75">
      <c r="A17" s="9" t="s">
        <v>19</v>
      </c>
      <c r="B17" s="89" t="s">
        <v>411</v>
      </c>
      <c r="C17" s="9" t="s">
        <v>692</v>
      </c>
      <c r="D17" s="75">
        <v>1</v>
      </c>
      <c r="E17" s="1" t="s">
        <v>694</v>
      </c>
      <c r="F17" s="25" t="s">
        <v>116</v>
      </c>
      <c r="G17" s="1">
        <v>75</v>
      </c>
      <c r="H17" s="90">
        <v>0.0029118287037037</v>
      </c>
      <c r="I17" s="90">
        <v>0.0029118287037037</v>
      </c>
    </row>
    <row r="18" spans="1:9" ht="12.75">
      <c r="A18" s="9" t="s">
        <v>22</v>
      </c>
      <c r="B18" s="89" t="s">
        <v>415</v>
      </c>
      <c r="C18" s="9" t="s">
        <v>692</v>
      </c>
      <c r="D18" s="92" t="s">
        <v>695</v>
      </c>
      <c r="E18" s="1" t="s">
        <v>696</v>
      </c>
      <c r="F18" s="1" t="s">
        <v>13</v>
      </c>
      <c r="G18" s="1">
        <v>55</v>
      </c>
      <c r="H18" s="90">
        <v>0.0030226851851851903</v>
      </c>
      <c r="I18" s="90">
        <v>0.0030226851851851903</v>
      </c>
    </row>
    <row r="19" spans="1:9" ht="12.75">
      <c r="A19" s="9" t="s">
        <v>35</v>
      </c>
      <c r="B19" s="89" t="s">
        <v>419</v>
      </c>
      <c r="C19" s="9" t="s">
        <v>692</v>
      </c>
      <c r="D19" s="75">
        <v>79</v>
      </c>
      <c r="E19" s="1" t="s">
        <v>697</v>
      </c>
      <c r="F19" s="1" t="s">
        <v>13</v>
      </c>
      <c r="G19" s="1">
        <v>64</v>
      </c>
      <c r="H19" s="90">
        <v>0.0032471180555555604</v>
      </c>
      <c r="I19" s="90">
        <v>0.0032471180555555604</v>
      </c>
    </row>
    <row r="20" spans="1:9" ht="12.75">
      <c r="A20" s="9" t="s">
        <v>38</v>
      </c>
      <c r="B20" s="89" t="s">
        <v>422</v>
      </c>
      <c r="C20" s="63" t="s">
        <v>692</v>
      </c>
      <c r="D20" s="75">
        <v>82</v>
      </c>
      <c r="E20" s="1" t="s">
        <v>698</v>
      </c>
      <c r="F20" s="1" t="s">
        <v>229</v>
      </c>
      <c r="G20" s="1">
        <v>159</v>
      </c>
      <c r="H20" s="90">
        <v>0.00333991898148148</v>
      </c>
      <c r="I20" s="90">
        <v>0.00333991898148148</v>
      </c>
    </row>
    <row r="21" spans="1:9" ht="12.75">
      <c r="A21" s="9" t="s">
        <v>43</v>
      </c>
      <c r="B21" s="89" t="s">
        <v>425</v>
      </c>
      <c r="C21" s="9" t="s">
        <v>692</v>
      </c>
      <c r="D21" s="75">
        <v>78</v>
      </c>
      <c r="E21" s="1" t="s">
        <v>699</v>
      </c>
      <c r="F21" s="1" t="s">
        <v>108</v>
      </c>
      <c r="G21" s="26">
        <v>156</v>
      </c>
      <c r="H21" s="90">
        <v>0.0034975462962963</v>
      </c>
      <c r="I21" s="90">
        <v>0.0034975462962963</v>
      </c>
    </row>
    <row r="22" spans="1:9" ht="12.75">
      <c r="A22" s="9" t="s">
        <v>45</v>
      </c>
      <c r="B22" s="89" t="s">
        <v>429</v>
      </c>
      <c r="C22" s="9" t="s">
        <v>692</v>
      </c>
      <c r="D22" s="75">
        <v>75</v>
      </c>
      <c r="E22" s="1" t="s">
        <v>700</v>
      </c>
      <c r="F22" s="1" t="s">
        <v>51</v>
      </c>
      <c r="G22" s="26">
        <v>65</v>
      </c>
      <c r="H22" s="90">
        <v>0.0035269791666666704</v>
      </c>
      <c r="I22" s="90">
        <v>0.0035269791666666704</v>
      </c>
    </row>
    <row r="23" spans="1:9" ht="12.75">
      <c r="A23" s="9" t="s">
        <v>69</v>
      </c>
      <c r="B23" s="89" t="s">
        <v>433</v>
      </c>
      <c r="C23" s="9" t="s">
        <v>692</v>
      </c>
      <c r="D23" s="75">
        <v>78</v>
      </c>
      <c r="E23" s="1" t="s">
        <v>701</v>
      </c>
      <c r="F23" s="1" t="s">
        <v>37</v>
      </c>
      <c r="G23" s="26">
        <v>141</v>
      </c>
      <c r="H23" s="90">
        <v>0.00355496527777778</v>
      </c>
      <c r="I23" s="90">
        <v>0.00355496527777778</v>
      </c>
    </row>
    <row r="24" spans="1:9" ht="12.75">
      <c r="A24" s="9" t="s">
        <v>74</v>
      </c>
      <c r="B24" s="89" t="s">
        <v>437</v>
      </c>
      <c r="C24" s="9" t="s">
        <v>692</v>
      </c>
      <c r="D24" s="75">
        <v>78</v>
      </c>
      <c r="E24" s="1" t="s">
        <v>702</v>
      </c>
      <c r="F24" s="1" t="s">
        <v>13</v>
      </c>
      <c r="G24" s="1">
        <v>138</v>
      </c>
      <c r="H24" s="90">
        <v>0.0037510416666666703</v>
      </c>
      <c r="I24" s="90">
        <v>0.0037510416666666703</v>
      </c>
    </row>
    <row r="25" spans="1:9" ht="12.75">
      <c r="A25" s="9" t="s">
        <v>558</v>
      </c>
      <c r="B25" s="89" t="s">
        <v>440</v>
      </c>
      <c r="C25" s="9" t="s">
        <v>692</v>
      </c>
      <c r="D25" s="75">
        <v>64</v>
      </c>
      <c r="E25" s="1" t="s">
        <v>703</v>
      </c>
      <c r="F25" s="25" t="s">
        <v>108</v>
      </c>
      <c r="G25" s="1">
        <v>70</v>
      </c>
      <c r="H25" s="90">
        <v>0.0037949189814814803</v>
      </c>
      <c r="I25" s="90">
        <v>0.0037949189814814803</v>
      </c>
    </row>
    <row r="26" spans="1:9" ht="12.75">
      <c r="A26" s="9" t="s">
        <v>550</v>
      </c>
      <c r="B26" s="89" t="s">
        <v>444</v>
      </c>
      <c r="C26" s="9" t="s">
        <v>692</v>
      </c>
      <c r="D26" s="75">
        <v>75</v>
      </c>
      <c r="E26" s="1" t="s">
        <v>704</v>
      </c>
      <c r="F26" s="1" t="s">
        <v>13</v>
      </c>
      <c r="G26" s="1">
        <v>58</v>
      </c>
      <c r="H26" s="90">
        <v>0.005168587962962961</v>
      </c>
      <c r="I26" s="90">
        <v>0.005168587962962961</v>
      </c>
    </row>
    <row r="27" spans="1:8" ht="12.75">
      <c r="A27" s="9"/>
      <c r="B27" s="89"/>
      <c r="D27"/>
      <c r="E27"/>
      <c r="F27"/>
      <c r="H27" s="60"/>
    </row>
    <row r="28" spans="1:6" ht="12.75">
      <c r="A28" s="9"/>
      <c r="B28" s="89"/>
      <c r="C28" s="9"/>
      <c r="E28" s="9"/>
      <c r="F28"/>
    </row>
    <row r="29" spans="1:8" ht="12.75">
      <c r="A29" s="9"/>
      <c r="B29" s="89"/>
      <c r="C29" s="9"/>
      <c r="E29" s="1"/>
      <c r="H29" s="60"/>
    </row>
    <row r="30" spans="1:8" ht="12.75">
      <c r="A30" s="9"/>
      <c r="B30" s="89"/>
      <c r="C30" s="9"/>
      <c r="E30" s="1"/>
      <c r="H30" s="60"/>
    </row>
    <row r="31" spans="1:8" ht="12.75">
      <c r="A31" s="9"/>
      <c r="B31" s="89"/>
      <c r="C31" s="9"/>
      <c r="E31" s="1"/>
      <c r="H31" s="60"/>
    </row>
    <row r="32" spans="1:8" ht="12.75">
      <c r="A32" s="9"/>
      <c r="B32" s="89"/>
      <c r="C32" s="9"/>
      <c r="E32" s="1"/>
      <c r="H32" s="60"/>
    </row>
    <row r="33" spans="1:8" ht="12.75">
      <c r="A33" s="9"/>
      <c r="B33" s="89"/>
      <c r="C33" s="9"/>
      <c r="E33" s="1"/>
      <c r="G33" s="26"/>
      <c r="H33" s="60"/>
    </row>
    <row r="34" spans="1:8" ht="12.75">
      <c r="A34" s="9"/>
      <c r="B34" s="89"/>
      <c r="C34" s="9"/>
      <c r="D34" s="76"/>
      <c r="E34" s="1"/>
      <c r="G34" s="26"/>
      <c r="H34" s="60"/>
    </row>
    <row r="35" spans="1:8" ht="12.75">
      <c r="A35" s="9"/>
      <c r="B35" s="89"/>
      <c r="C35" s="9"/>
      <c r="E35" s="1"/>
      <c r="H35" s="60"/>
    </row>
    <row r="36" spans="1:8" ht="12.75">
      <c r="A36" s="9"/>
      <c r="B36" s="89"/>
      <c r="C36" s="9"/>
      <c r="E36" s="1"/>
      <c r="H36" s="60"/>
    </row>
    <row r="37" spans="1:8" ht="12.75">
      <c r="A37" s="9"/>
      <c r="B37" s="89"/>
      <c r="C37" s="9"/>
      <c r="E37" s="1"/>
      <c r="G37" s="26"/>
      <c r="H37" s="60"/>
    </row>
    <row r="38" spans="1:8" ht="12.75">
      <c r="A38" s="9"/>
      <c r="B38" s="89"/>
      <c r="C38" s="9"/>
      <c r="E38" s="1"/>
      <c r="H38" s="60"/>
    </row>
    <row r="39" spans="1:8" ht="12.75">
      <c r="A39" s="9"/>
      <c r="B39" s="89"/>
      <c r="C39" s="9"/>
      <c r="D39" s="76"/>
      <c r="E39" s="1"/>
      <c r="G39" s="26"/>
      <c r="H39" s="60"/>
    </row>
    <row r="40" spans="1:8" ht="12.75">
      <c r="A40" s="9"/>
      <c r="B40" s="89"/>
      <c r="C40" s="9"/>
      <c r="E40" s="1"/>
      <c r="H40" s="60"/>
    </row>
    <row r="41" spans="1:8" ht="12.75">
      <c r="A41" s="9"/>
      <c r="B41" s="89"/>
      <c r="C41" s="9"/>
      <c r="E41" s="1"/>
      <c r="H41" s="60"/>
    </row>
    <row r="42" spans="1:8" ht="12.75">
      <c r="A42" s="9"/>
      <c r="B42" s="89"/>
      <c r="C42" s="9"/>
      <c r="D42" s="76"/>
      <c r="E42" s="1"/>
      <c r="G42" s="26"/>
      <c r="H42" s="60"/>
    </row>
    <row r="43" spans="1:8" ht="12.75">
      <c r="A43" s="9"/>
      <c r="B43" s="89"/>
      <c r="C43" s="9"/>
      <c r="E43" s="1"/>
      <c r="H43" s="60"/>
    </row>
    <row r="44" spans="1:8" ht="12.75">
      <c r="A44" s="9"/>
      <c r="B44" s="89"/>
      <c r="C44" s="9"/>
      <c r="E44" s="1"/>
      <c r="G44" s="26"/>
      <c r="H44" s="60"/>
    </row>
    <row r="45" spans="1:8" ht="12.75">
      <c r="A45" s="9"/>
      <c r="B45" s="89"/>
      <c r="C45" s="9"/>
      <c r="E45" s="1"/>
      <c r="H45" s="60"/>
    </row>
    <row r="46" spans="1:8" ht="12.75">
      <c r="A46" s="9"/>
      <c r="B46" s="89"/>
      <c r="C46" s="9"/>
      <c r="E46" s="1"/>
      <c r="H46" s="60"/>
    </row>
    <row r="47" spans="1:8" ht="12.75">
      <c r="A47" s="9"/>
      <c r="B47" s="89"/>
      <c r="C47" s="9"/>
      <c r="E47" s="1"/>
      <c r="H47" s="60"/>
    </row>
    <row r="48" spans="1:8" ht="12.75">
      <c r="A48" s="9"/>
      <c r="B48" s="89"/>
      <c r="C48" s="9"/>
      <c r="E48" s="1"/>
      <c r="H48" s="60"/>
    </row>
    <row r="49" spans="1:8" ht="12.75">
      <c r="A49" s="9"/>
      <c r="B49" s="89"/>
      <c r="C49" s="9"/>
      <c r="E49" s="1"/>
      <c r="G49" s="26"/>
      <c r="H49" s="60"/>
    </row>
    <row r="50" spans="1:8" ht="12.75">
      <c r="A50" s="9"/>
      <c r="B50" s="89"/>
      <c r="C50" s="9"/>
      <c r="D50" s="76"/>
      <c r="E50" s="1"/>
      <c r="G50" s="26"/>
      <c r="H50" s="60"/>
    </row>
    <row r="51" spans="1:8" ht="12.75">
      <c r="A51" s="9"/>
      <c r="B51" s="89"/>
      <c r="C51" s="9"/>
      <c r="E51" s="1"/>
      <c r="G51" s="26"/>
      <c r="H51" s="60"/>
    </row>
    <row r="52" spans="1:8" ht="12.75">
      <c r="A52" s="9"/>
      <c r="B52" s="89"/>
      <c r="C52" s="9"/>
      <c r="D52" s="76"/>
      <c r="E52" s="1"/>
      <c r="G52" s="26"/>
      <c r="H52" s="60"/>
    </row>
    <row r="53" spans="1:8" ht="12.75">
      <c r="A53" s="9"/>
      <c r="B53" s="89"/>
      <c r="C53" s="9"/>
      <c r="E53" s="1"/>
      <c r="H53" s="60"/>
    </row>
    <row r="54" spans="1:8" ht="12.75">
      <c r="A54" s="9"/>
      <c r="B54" s="89"/>
      <c r="C54" s="9"/>
      <c r="E54" s="1"/>
      <c r="H54" s="60"/>
    </row>
    <row r="55" spans="1:8" ht="12.75">
      <c r="A55" s="9"/>
      <c r="B55" s="89"/>
      <c r="C55" s="9"/>
      <c r="E55" s="1"/>
      <c r="H55" s="60"/>
    </row>
    <row r="56" spans="1:8" ht="12.75">
      <c r="A56" s="9"/>
      <c r="B56" s="89"/>
      <c r="C56" s="9"/>
      <c r="D56" s="77"/>
      <c r="E56" s="1"/>
      <c r="H56" s="60"/>
    </row>
    <row r="57" spans="1:8" ht="12.75">
      <c r="A57" s="9"/>
      <c r="B57" s="89"/>
      <c r="C57" s="9"/>
      <c r="E57" s="1"/>
      <c r="H57" s="60"/>
    </row>
    <row r="58" spans="1:8" ht="12.75">
      <c r="A58" s="9"/>
      <c r="B58" s="89"/>
      <c r="C58" s="9"/>
      <c r="E58" s="1"/>
      <c r="G58" s="26"/>
      <c r="H58" s="60"/>
    </row>
    <row r="59" spans="1:8" ht="12.75">
      <c r="A59" s="9"/>
      <c r="B59" s="89"/>
      <c r="C59" s="9"/>
      <c r="E59" s="1"/>
      <c r="H59" s="60"/>
    </row>
    <row r="60" spans="1:8" ht="12.75">
      <c r="A60" s="9"/>
      <c r="B60" s="89"/>
      <c r="C60" s="9"/>
      <c r="E60" s="1"/>
      <c r="H60" s="60"/>
    </row>
    <row r="61" spans="1:8" ht="12.75">
      <c r="A61" s="9"/>
      <c r="B61" s="89"/>
      <c r="C61" s="9"/>
      <c r="D61" s="75"/>
      <c r="E61" s="1"/>
      <c r="H61" s="60"/>
    </row>
    <row r="62" spans="1:8" ht="12.75">
      <c r="A62" s="9"/>
      <c r="B62" s="89"/>
      <c r="C62" s="9"/>
      <c r="E62" s="1"/>
      <c r="G62" s="26"/>
      <c r="H62" s="60"/>
    </row>
    <row r="63" spans="1:8" ht="12.75">
      <c r="A63" s="9"/>
      <c r="B63" s="89"/>
      <c r="C63" s="9"/>
      <c r="E63" s="1"/>
      <c r="H63" s="60"/>
    </row>
    <row r="64" spans="1:8" ht="12.75">
      <c r="A64" s="9"/>
      <c r="B64" s="89"/>
      <c r="C64" s="9"/>
      <c r="E64" s="1"/>
      <c r="H64" s="60"/>
    </row>
    <row r="65" spans="1:8" ht="12.75">
      <c r="A65" s="9"/>
      <c r="B65" s="89"/>
      <c r="C65" s="9"/>
      <c r="E65" s="1"/>
      <c r="G65" s="26"/>
      <c r="H65" s="60"/>
    </row>
    <row r="66" spans="1:8" ht="12.75">
      <c r="A66" s="9"/>
      <c r="B66" s="89"/>
      <c r="C66" s="9"/>
      <c r="E66" s="1"/>
      <c r="H66" s="60"/>
    </row>
    <row r="67" spans="1:8" ht="12.75">
      <c r="A67" s="9"/>
      <c r="B67" s="89"/>
      <c r="C67" s="9"/>
      <c r="E67" s="1"/>
      <c r="H67" s="60"/>
    </row>
    <row r="68" spans="1:8" ht="12.75">
      <c r="A68" s="9"/>
      <c r="B68" s="89"/>
      <c r="C68" s="9"/>
      <c r="D68" s="76"/>
      <c r="E68" s="1"/>
      <c r="G68" s="26"/>
      <c r="H68" s="60"/>
    </row>
    <row r="69" spans="1:8" ht="12.75">
      <c r="A69" s="9"/>
      <c r="B69" s="89"/>
      <c r="C69" s="9"/>
      <c r="E69" s="1"/>
      <c r="H69" s="60"/>
    </row>
    <row r="70" spans="1:8" ht="12.75">
      <c r="A70" s="9"/>
      <c r="B70" s="89"/>
      <c r="C70" s="9"/>
      <c r="E70" s="1"/>
      <c r="H70" s="60"/>
    </row>
    <row r="71" spans="1:8" ht="12.75">
      <c r="A71" s="9"/>
      <c r="B71" s="89"/>
      <c r="C71" s="9"/>
      <c r="E71" s="1"/>
      <c r="G71" s="26"/>
      <c r="H71" s="60"/>
    </row>
    <row r="72" spans="1:8" ht="12.75">
      <c r="A72" s="9"/>
      <c r="B72" s="89"/>
      <c r="C72" s="9"/>
      <c r="D72" s="77"/>
      <c r="E72" s="1"/>
      <c r="G72" s="61"/>
      <c r="H72" s="60"/>
    </row>
    <row r="73" spans="1:8" ht="12.75">
      <c r="A73" s="9"/>
      <c r="B73" s="89"/>
      <c r="C73" s="9"/>
      <c r="D73" s="76"/>
      <c r="E73" s="1"/>
      <c r="H73" s="60"/>
    </row>
    <row r="74" spans="1:8" ht="12.75">
      <c r="A74" s="9"/>
      <c r="B74" s="89"/>
      <c r="C74" s="9"/>
      <c r="E74" s="1"/>
      <c r="H74" s="60"/>
    </row>
    <row r="75" spans="1:8" ht="12.75">
      <c r="A75" s="9"/>
      <c r="B75" s="89"/>
      <c r="C75" s="9"/>
      <c r="E75" s="1"/>
      <c r="H75" s="60"/>
    </row>
    <row r="76" spans="1:8" ht="12.75">
      <c r="A76" s="9"/>
      <c r="B76" s="89"/>
      <c r="C76" s="9"/>
      <c r="E76" s="1"/>
      <c r="H76" s="60"/>
    </row>
    <row r="77" spans="1:8" ht="12.75">
      <c r="A77" s="9"/>
      <c r="B77" s="89"/>
      <c r="C77" s="9"/>
      <c r="D77" s="76"/>
      <c r="E77" s="1"/>
      <c r="G77" s="26"/>
      <c r="H77" s="60"/>
    </row>
    <row r="78" spans="1:8" ht="12.75">
      <c r="A78" s="9"/>
      <c r="B78" s="89"/>
      <c r="C78" s="9"/>
      <c r="E78" s="1"/>
      <c r="H78" s="60"/>
    </row>
    <row r="79" spans="1:8" ht="12.75">
      <c r="A79" s="9"/>
      <c r="B79" s="89"/>
      <c r="C79" s="9"/>
      <c r="E79" s="1"/>
      <c r="H79" s="60"/>
    </row>
    <row r="80" spans="1:8" ht="12.75">
      <c r="A80" s="9"/>
      <c r="B80" s="89"/>
      <c r="C80" s="9"/>
      <c r="E80" s="1"/>
      <c r="H80" s="60"/>
    </row>
    <row r="81" spans="1:8" ht="12.75">
      <c r="A81" s="9"/>
      <c r="B81" s="89"/>
      <c r="C81" s="9"/>
      <c r="E81" s="1"/>
      <c r="H81" s="60"/>
    </row>
    <row r="82" spans="1:8" ht="12.75">
      <c r="A82" s="9"/>
      <c r="B82" s="9"/>
      <c r="H82" s="1"/>
    </row>
    <row r="83" spans="1:8" ht="12.75">
      <c r="A83" s="9"/>
      <c r="B83" s="9"/>
      <c r="H83" s="1"/>
    </row>
    <row r="84" spans="1:8" ht="12.75">
      <c r="A84" s="9"/>
      <c r="B84" s="9"/>
      <c r="H84" s="1"/>
    </row>
    <row r="85" spans="1:8" ht="12.75">
      <c r="A85" s="9"/>
      <c r="B85" s="9"/>
      <c r="H85" s="1"/>
    </row>
    <row r="86" spans="1:8" ht="12.75">
      <c r="A86" s="9"/>
      <c r="B86" s="9"/>
      <c r="H86" s="1"/>
    </row>
    <row r="87" spans="1:8" ht="12.75">
      <c r="A87" s="9"/>
      <c r="B87" s="9"/>
      <c r="H87" s="1"/>
    </row>
    <row r="88" spans="1:8" ht="12.75">
      <c r="A88" s="9"/>
      <c r="B88" s="9"/>
      <c r="H88" s="1"/>
    </row>
    <row r="89" spans="1:8" ht="12.75">
      <c r="A89" s="9"/>
      <c r="B89" s="9"/>
      <c r="H89" s="1"/>
    </row>
    <row r="90" spans="1:8" ht="12.75">
      <c r="A90" s="9"/>
      <c r="B90" s="9"/>
      <c r="H90" s="1"/>
    </row>
    <row r="91" spans="1:8" ht="12.75">
      <c r="A91" s="9"/>
      <c r="B91" s="9"/>
      <c r="H91" s="1"/>
    </row>
    <row r="92" spans="1:8" ht="12.75">
      <c r="A92" s="9"/>
      <c r="B92" s="9"/>
      <c r="H92" s="1"/>
    </row>
    <row r="93" spans="1:8" ht="12.75">
      <c r="A93" s="9"/>
      <c r="B93" s="9"/>
      <c r="H93" s="1"/>
    </row>
    <row r="94" spans="1:8" ht="12.75">
      <c r="A94" s="9"/>
      <c r="B94" s="9"/>
      <c r="H94" s="1"/>
    </row>
    <row r="95" spans="1:8" ht="12.75">
      <c r="A95" s="9"/>
      <c r="B95" s="9"/>
      <c r="H95" s="1"/>
    </row>
    <row r="96" spans="1:8" ht="12.75">
      <c r="A96" s="9"/>
      <c r="B96" s="9"/>
      <c r="H96" s="1"/>
    </row>
    <row r="97" spans="1:8" ht="12.75">
      <c r="A97" s="9"/>
      <c r="B97" s="9"/>
      <c r="H97" s="1"/>
    </row>
    <row r="98" spans="1:8" ht="12.75">
      <c r="A98" s="9"/>
      <c r="B98" s="9"/>
      <c r="H98" s="1"/>
    </row>
    <row r="99" spans="1:8" ht="12.75">
      <c r="A99" s="9"/>
      <c r="B99" s="9"/>
      <c r="H99" s="1"/>
    </row>
    <row r="100" spans="1:8" ht="12.75">
      <c r="A100" s="9"/>
      <c r="B100" s="9"/>
      <c r="H100" s="1"/>
    </row>
    <row r="101" spans="1:8" ht="12.75">
      <c r="A101" s="9"/>
      <c r="B101" s="9"/>
      <c r="H101" s="1"/>
    </row>
    <row r="102" spans="1:8" ht="12.75">
      <c r="A102" s="9"/>
      <c r="B102" s="9"/>
      <c r="H102" s="1"/>
    </row>
    <row r="103" spans="1:8" ht="12.75">
      <c r="A103" s="9"/>
      <c r="B103" s="9"/>
      <c r="H103" s="1"/>
    </row>
    <row r="104" spans="1:8" ht="12.75">
      <c r="A104" s="9"/>
      <c r="B104" s="9"/>
      <c r="H104" s="1"/>
    </row>
    <row r="105" spans="1:8" ht="12.75">
      <c r="A105" s="9"/>
      <c r="B105" s="9"/>
      <c r="H105" s="1"/>
    </row>
    <row r="106" spans="1:8" ht="12.75">
      <c r="A106" s="4"/>
      <c r="B106" s="4"/>
      <c r="H106" s="1"/>
    </row>
    <row r="107" spans="1:8" ht="12.75">
      <c r="A107" s="4"/>
      <c r="B107" s="4"/>
      <c r="H107" s="1"/>
    </row>
    <row r="108" spans="1:8" ht="12.75">
      <c r="A108" s="4"/>
      <c r="B108" s="4"/>
      <c r="H108" s="1"/>
    </row>
    <row r="109" spans="1:8" ht="12.75">
      <c r="A109" s="4"/>
      <c r="B109" s="4"/>
      <c r="H109" s="1"/>
    </row>
    <row r="110" spans="1:8" ht="12.75">
      <c r="A110" s="4"/>
      <c r="B110" s="4"/>
      <c r="H110" s="1"/>
    </row>
    <row r="111" spans="1:8" ht="12.75">
      <c r="A111" s="4"/>
      <c r="B111" s="4"/>
      <c r="H111" s="1"/>
    </row>
    <row r="112" spans="1:8" ht="12.75">
      <c r="A112" s="4"/>
      <c r="B112" s="4"/>
      <c r="H112" s="1"/>
    </row>
    <row r="113" spans="1:8" ht="12.75">
      <c r="A113" s="4"/>
      <c r="B113" s="4"/>
      <c r="H113" s="1"/>
    </row>
    <row r="114" spans="1:8" ht="12.75">
      <c r="A114" s="4"/>
      <c r="B114" s="4"/>
      <c r="H114" s="1"/>
    </row>
    <row r="115" spans="1:8" ht="12.75">
      <c r="A115" s="4"/>
      <c r="B115" s="4"/>
      <c r="H115" s="1"/>
    </row>
    <row r="116" spans="1:8" ht="12.75">
      <c r="A116" s="4"/>
      <c r="B116" s="4"/>
      <c r="H116" s="1"/>
    </row>
    <row r="117" spans="1:8" ht="12.75">
      <c r="A117" s="4"/>
      <c r="B117" s="4"/>
      <c r="H117" s="1"/>
    </row>
    <row r="118" spans="1:8" ht="12.75">
      <c r="A118" s="4"/>
      <c r="B118" s="4"/>
      <c r="H118" s="1"/>
    </row>
    <row r="119" spans="1:8" ht="12.75">
      <c r="A119" s="4"/>
      <c r="B119" s="4"/>
      <c r="H119" s="1"/>
    </row>
    <row r="120" spans="1:8" ht="12.75">
      <c r="A120" s="4"/>
      <c r="B120" s="4"/>
      <c r="H120" s="1"/>
    </row>
    <row r="121" spans="1:8" ht="12.75">
      <c r="A121" s="4"/>
      <c r="B121" s="4"/>
      <c r="H121" s="1"/>
    </row>
    <row r="122" spans="1:8" ht="12.75">
      <c r="A122" s="4"/>
      <c r="B122" s="4"/>
      <c r="H122" s="1"/>
    </row>
    <row r="123" spans="1:8" ht="12.75">
      <c r="A123" s="4"/>
      <c r="B123" s="4"/>
      <c r="H123" s="1"/>
    </row>
    <row r="124" spans="1:8" ht="12.75">
      <c r="A124" s="4"/>
      <c r="B124" s="4"/>
      <c r="H124" s="1"/>
    </row>
    <row r="125" spans="1:8" ht="12.75">
      <c r="A125" s="4"/>
      <c r="B125" s="4"/>
      <c r="C125" s="63"/>
      <c r="H125" s="1"/>
    </row>
    <row r="126" spans="1:8" ht="12.75">
      <c r="A126" s="4"/>
      <c r="B126" s="4"/>
      <c r="C126" s="63"/>
      <c r="H126" s="1"/>
    </row>
    <row r="127" spans="1:8" ht="12.75">
      <c r="A127" s="4"/>
      <c r="B127" s="4"/>
      <c r="C127" s="63"/>
      <c r="H127" s="1"/>
    </row>
    <row r="128" spans="1:8" ht="12.75">
      <c r="A128" s="4"/>
      <c r="B128" s="4"/>
      <c r="C128" s="63"/>
      <c r="H128" s="1"/>
    </row>
    <row r="129" spans="1:8" ht="12.75">
      <c r="A129" s="4"/>
      <c r="B129" s="4"/>
      <c r="C129" s="63"/>
      <c r="H129" s="1"/>
    </row>
    <row r="130" spans="1:8" ht="12.75">
      <c r="A130" s="4"/>
      <c r="B130" s="4"/>
      <c r="C130" s="63"/>
      <c r="H130" s="1"/>
    </row>
    <row r="131" spans="1:8" ht="12.75">
      <c r="A131" s="4"/>
      <c r="B131" s="4"/>
      <c r="C131" s="63"/>
      <c r="H131" s="1"/>
    </row>
    <row r="132" spans="1:8" ht="12.75">
      <c r="A132" s="4"/>
      <c r="B132" s="4"/>
      <c r="C132" s="63"/>
      <c r="H132" s="1"/>
    </row>
    <row r="133" spans="1:8" ht="12.75">
      <c r="A133" s="4"/>
      <c r="B133" s="4"/>
      <c r="C133" s="63"/>
      <c r="H133" s="1"/>
    </row>
    <row r="134" spans="1:8" ht="12.75">
      <c r="A134" s="4"/>
      <c r="B134" s="4"/>
      <c r="C134" s="63"/>
      <c r="H134" s="1"/>
    </row>
    <row r="135" spans="1:8" ht="12.75">
      <c r="A135" s="4"/>
      <c r="B135" s="4"/>
      <c r="C135" s="63"/>
      <c r="H135" s="1"/>
    </row>
    <row r="136" spans="1:8" ht="12.75">
      <c r="A136" s="4"/>
      <c r="B136" s="4"/>
      <c r="H136" s="1"/>
    </row>
    <row r="137" spans="1:8" ht="12.75">
      <c r="A137" s="4"/>
      <c r="B137" s="4"/>
      <c r="H137" s="1"/>
    </row>
    <row r="138" spans="1:8" ht="12.75">
      <c r="A138" s="4"/>
      <c r="B138" s="4"/>
      <c r="E138" s="1"/>
      <c r="H138" s="1"/>
    </row>
    <row r="139" spans="1:8" ht="12.75">
      <c r="A139" s="4"/>
      <c r="B139" s="4"/>
      <c r="E139" s="1"/>
      <c r="H139" s="1"/>
    </row>
    <row r="140" spans="1:8" ht="12.75">
      <c r="A140" s="4"/>
      <c r="B140" s="4"/>
      <c r="E140" s="1"/>
      <c r="H140" s="1"/>
    </row>
    <row r="141" spans="1:8" ht="12.75">
      <c r="A141" s="4"/>
      <c r="B141" s="4"/>
      <c r="E141" s="1"/>
      <c r="H141" s="1"/>
    </row>
    <row r="142" spans="1:8" ht="12.75">
      <c r="A142" s="4"/>
      <c r="B142" s="4"/>
      <c r="E142" s="1"/>
      <c r="H142" s="1"/>
    </row>
    <row r="143" spans="1:8" ht="12.75">
      <c r="A143" s="4"/>
      <c r="B143" s="4"/>
      <c r="E143" s="1"/>
      <c r="H143" s="1"/>
    </row>
    <row r="144" spans="1:8" ht="12.75">
      <c r="A144" s="4"/>
      <c r="B144" s="4"/>
      <c r="E144" s="1"/>
      <c r="H144" s="1"/>
    </row>
    <row r="145" spans="1:8" ht="12.75">
      <c r="A145" s="4"/>
      <c r="B145" s="4"/>
      <c r="E145" s="75"/>
      <c r="F145" s="75"/>
      <c r="H145" s="1"/>
    </row>
    <row r="146" spans="1:8" ht="12.75">
      <c r="A146" s="4"/>
      <c r="B146" s="4"/>
      <c r="E146" s="1"/>
      <c r="H146" s="1"/>
    </row>
    <row r="147" spans="1:8" ht="12.75">
      <c r="A147" s="4"/>
      <c r="B147" s="4"/>
      <c r="E147" s="1"/>
      <c r="H147" s="1"/>
    </row>
    <row r="148" spans="1:8" ht="12.75">
      <c r="A148" s="4"/>
      <c r="B148" s="4"/>
      <c r="E148" s="1"/>
      <c r="H148" s="1"/>
    </row>
    <row r="149" spans="1:8" ht="12.75">
      <c r="A149" s="4"/>
      <c r="B149" s="4"/>
      <c r="E149" s="75"/>
      <c r="F149" s="75"/>
      <c r="H149" s="1"/>
    </row>
    <row r="150" spans="1:8" ht="12.75">
      <c r="A150" s="4"/>
      <c r="B150" s="4"/>
      <c r="E150" s="1"/>
      <c r="H150" s="1"/>
    </row>
    <row r="151" spans="1:8" ht="12.75">
      <c r="A151" s="4"/>
      <c r="B151" s="4"/>
      <c r="E151" s="1"/>
      <c r="H151" s="1"/>
    </row>
    <row r="152" spans="1:8" ht="12.75">
      <c r="A152" s="4"/>
      <c r="B152" s="4"/>
      <c r="E152" s="1"/>
      <c r="H152" s="1"/>
    </row>
    <row r="153" spans="1:8" ht="12.75">
      <c r="A153" s="4"/>
      <c r="B153" s="4"/>
      <c r="E153" s="75"/>
      <c r="F153" s="75"/>
      <c r="H153" s="1"/>
    </row>
    <row r="154" spans="1:8" ht="12.75">
      <c r="A154" s="4"/>
      <c r="B154" s="4"/>
      <c r="E154" s="75"/>
      <c r="F154" s="75"/>
      <c r="H154" s="1"/>
    </row>
    <row r="155" spans="1:8" ht="12.75">
      <c r="A155" s="4"/>
      <c r="B155" s="4"/>
      <c r="E155" s="1"/>
      <c r="H155" s="1"/>
    </row>
    <row r="156" spans="1:8" ht="12.75">
      <c r="A156" s="4"/>
      <c r="B156" s="4"/>
      <c r="E156" s="1"/>
      <c r="H156" s="1"/>
    </row>
    <row r="157" spans="1:8" ht="12.75">
      <c r="A157" s="4"/>
      <c r="B157" s="4"/>
      <c r="E157" s="1"/>
      <c r="H157" s="1"/>
    </row>
    <row r="158" spans="1:8" ht="12.75">
      <c r="A158" s="4"/>
      <c r="B158" s="4"/>
      <c r="E158" s="75"/>
      <c r="F158" s="75"/>
      <c r="H158" s="1"/>
    </row>
    <row r="159" spans="1:8" ht="12.75">
      <c r="A159" s="4"/>
      <c r="B159" s="4"/>
      <c r="E159" s="1"/>
      <c r="H159" s="1"/>
    </row>
    <row r="160" spans="1:8" ht="12.75">
      <c r="A160" s="4"/>
      <c r="B160" s="4"/>
      <c r="E160" s="1"/>
      <c r="H160" s="1"/>
    </row>
    <row r="161" spans="1:8" ht="12.75">
      <c r="A161" s="4"/>
      <c r="B161" s="4"/>
      <c r="E161" s="1"/>
      <c r="H161" s="1"/>
    </row>
    <row r="162" spans="1:8" ht="12.75">
      <c r="A162" s="4"/>
      <c r="B162" s="4"/>
      <c r="E162" s="75"/>
      <c r="F162" s="75"/>
      <c r="H162" s="1"/>
    </row>
    <row r="163" spans="1:8" ht="12.75">
      <c r="A163" s="4"/>
      <c r="B163" s="4"/>
      <c r="E163" s="1"/>
      <c r="H163" s="1"/>
    </row>
    <row r="164" spans="1:8" ht="12.75">
      <c r="A164" s="4"/>
      <c r="B164" s="4"/>
      <c r="E164" s="1"/>
      <c r="H164" s="1"/>
    </row>
    <row r="165" spans="1:8" ht="12.75">
      <c r="A165" s="4"/>
      <c r="B165" s="4"/>
      <c r="E165" s="1"/>
      <c r="H165" s="1"/>
    </row>
    <row r="166" spans="1:8" ht="12.75">
      <c r="A166" s="4"/>
      <c r="B166" s="4"/>
      <c r="E166" s="1"/>
      <c r="H166" s="1"/>
    </row>
    <row r="167" spans="1:8" ht="12.75">
      <c r="A167" s="4"/>
      <c r="B167" s="4"/>
      <c r="E167" s="1"/>
      <c r="H167" s="1"/>
    </row>
    <row r="168" spans="1:8" ht="12.75">
      <c r="A168" s="4"/>
      <c r="B168" s="4"/>
      <c r="E168" s="10"/>
      <c r="F168" s="11"/>
      <c r="H168" s="1"/>
    </row>
    <row r="169" spans="1:8" ht="12.75">
      <c r="A169" s="4"/>
      <c r="B169" s="4"/>
      <c r="E169" s="1"/>
      <c r="H169" s="1"/>
    </row>
    <row r="170" spans="1:8" ht="12.75">
      <c r="A170" s="4"/>
      <c r="B170" s="4"/>
      <c r="E170" s="1"/>
      <c r="H170" s="1"/>
    </row>
    <row r="171" spans="1:8" ht="12.75">
      <c r="A171" s="4"/>
      <c r="B171" s="4"/>
      <c r="E171" s="75"/>
      <c r="F171" s="75"/>
      <c r="H171" s="1"/>
    </row>
    <row r="172" spans="1:8" ht="12.75">
      <c r="A172" s="4"/>
      <c r="B172" s="4"/>
      <c r="E172" s="1"/>
      <c r="H172" s="1"/>
    </row>
    <row r="173" spans="1:8" ht="12.75">
      <c r="A173" s="4"/>
      <c r="B173" s="4"/>
      <c r="E173" s="1"/>
      <c r="H173" s="1"/>
    </row>
    <row r="174" spans="1:8" ht="12.75">
      <c r="A174" s="4"/>
      <c r="B174" s="4"/>
      <c r="E174" s="1"/>
      <c r="H174" s="1"/>
    </row>
    <row r="175" spans="1:8" ht="12.75">
      <c r="A175" s="4"/>
      <c r="B175" s="4"/>
      <c r="E175" s="81"/>
      <c r="F175" s="81"/>
      <c r="H175" s="1"/>
    </row>
    <row r="176" spans="1:8" ht="12.75">
      <c r="A176" s="4"/>
      <c r="B176" s="4"/>
      <c r="E176" s="1"/>
      <c r="H176" s="1"/>
    </row>
    <row r="177" spans="1:8" ht="12.75">
      <c r="A177" s="4"/>
      <c r="B177" s="4"/>
      <c r="E177" s="10"/>
      <c r="F177" s="11"/>
      <c r="H177" s="1"/>
    </row>
    <row r="178" spans="1:8" ht="12.75">
      <c r="A178" s="4"/>
      <c r="B178" s="4"/>
      <c r="E178" s="1"/>
      <c r="H178" s="1"/>
    </row>
    <row r="179" spans="1:8" ht="12.75">
      <c r="A179" s="4"/>
      <c r="B179" s="4"/>
      <c r="E179" s="1"/>
      <c r="H179" s="1"/>
    </row>
    <row r="180" spans="1:8" ht="12.75">
      <c r="A180" s="4"/>
      <c r="B180" s="4"/>
      <c r="E180" s="1"/>
      <c r="H180" s="1"/>
    </row>
    <row r="181" spans="1:8" ht="12.75">
      <c r="A181" s="4"/>
      <c r="B181" s="4"/>
      <c r="E181" s="1"/>
      <c r="H181" s="1"/>
    </row>
    <row r="182" spans="1:8" ht="12.75">
      <c r="A182" s="4"/>
      <c r="B182" s="4"/>
      <c r="E182" s="1"/>
      <c r="H182" s="1"/>
    </row>
    <row r="183" spans="1:8" ht="12.75">
      <c r="A183" s="4"/>
      <c r="B183" s="4"/>
      <c r="E183" s="1"/>
      <c r="H183" s="1"/>
    </row>
    <row r="184" spans="1:8" ht="12.75">
      <c r="A184" s="4"/>
      <c r="B184" s="4"/>
      <c r="E184" s="1"/>
      <c r="H184" s="1"/>
    </row>
    <row r="185" spans="1:8" ht="12.75">
      <c r="A185" s="4"/>
      <c r="B185" s="4"/>
      <c r="E185" s="75"/>
      <c r="F185" s="75"/>
      <c r="H185" s="1"/>
    </row>
    <row r="186" spans="1:8" ht="12.75">
      <c r="A186" s="4"/>
      <c r="B186" s="4"/>
      <c r="E186" s="1"/>
      <c r="H186" s="1"/>
    </row>
    <row r="187" spans="1:8" ht="12.75">
      <c r="A187" s="4"/>
      <c r="B187" s="4"/>
      <c r="E187" s="10"/>
      <c r="H187" s="1"/>
    </row>
    <row r="188" spans="1:8" ht="12.75">
      <c r="A188" s="4"/>
      <c r="B188" s="4"/>
      <c r="E188" s="63"/>
      <c r="F188" s="11"/>
      <c r="H188" s="1"/>
    </row>
    <row r="189" spans="1:8" ht="12.75">
      <c r="A189" s="4"/>
      <c r="B189" s="4"/>
      <c r="E189" s="1"/>
      <c r="H189" s="1"/>
    </row>
    <row r="190" spans="1:8" ht="12.75">
      <c r="A190" s="4"/>
      <c r="B190" s="4"/>
      <c r="E190" s="1"/>
      <c r="H190" s="1"/>
    </row>
    <row r="191" spans="1:8" ht="12.75">
      <c r="A191" s="4"/>
      <c r="B191" s="4"/>
      <c r="E191" s="75"/>
      <c r="F191" s="75"/>
      <c r="H191" s="1"/>
    </row>
    <row r="192" spans="1:8" ht="12.75">
      <c r="A192" s="4"/>
      <c r="B192" s="4"/>
      <c r="E192" s="1"/>
      <c r="H192" s="1"/>
    </row>
    <row r="193" spans="1:8" ht="12.75">
      <c r="A193" s="4"/>
      <c r="B193" s="4"/>
      <c r="E193" s="1"/>
      <c r="H193" s="1"/>
    </row>
    <row r="194" spans="1:8" ht="12.75">
      <c r="A194" s="4"/>
      <c r="B194" s="4"/>
      <c r="E194" s="1"/>
      <c r="H194" s="1"/>
    </row>
    <row r="195" spans="1:8" ht="12.75">
      <c r="A195" s="4"/>
      <c r="B195" s="4"/>
      <c r="E195" s="1"/>
      <c r="H195" s="1"/>
    </row>
    <row r="196" spans="1:8" ht="12.75">
      <c r="A196" s="4"/>
      <c r="B196" s="4"/>
      <c r="E196" s="1"/>
      <c r="H196" s="1"/>
    </row>
    <row r="197" spans="1:8" ht="12.75">
      <c r="A197" s="4"/>
      <c r="B197" s="4"/>
      <c r="E197" s="75"/>
      <c r="F197" s="75"/>
      <c r="H197" s="1"/>
    </row>
    <row r="198" spans="1:8" ht="12.75">
      <c r="A198" s="4"/>
      <c r="B198" s="4"/>
      <c r="H198" s="1"/>
    </row>
    <row r="199" spans="1:8" ht="12.75">
      <c r="A199" s="4"/>
      <c r="B199" s="4"/>
      <c r="H199" s="1"/>
    </row>
    <row r="200" spans="1:8" ht="12.75">
      <c r="A200" s="4"/>
      <c r="B200" s="4"/>
      <c r="H200" s="1"/>
    </row>
  </sheetData>
  <sheetProtection selectLockedCells="1" selectUnlockedCells="1"/>
  <mergeCells count="12">
    <mergeCell ref="A2:C3"/>
    <mergeCell ref="D2:G3"/>
    <mergeCell ref="H2:I3"/>
    <mergeCell ref="A4:C4"/>
    <mergeCell ref="A5:B5"/>
    <mergeCell ref="D5:D6"/>
    <mergeCell ref="E5:E6"/>
    <mergeCell ref="F5:F6"/>
    <mergeCell ref="G5:G6"/>
    <mergeCell ref="H5:H6"/>
    <mergeCell ref="I5:I6"/>
    <mergeCell ref="B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2018-07-21T08:44:31Z</cp:lastPrinted>
  <dcterms:created xsi:type="dcterms:W3CDTF">2011-07-11T15:49:45Z</dcterms:created>
  <dcterms:modified xsi:type="dcterms:W3CDTF">2018-07-21T13:42:49Z</dcterms:modified>
  <cp:category/>
  <cp:version/>
  <cp:contentType/>
  <cp:contentStatus/>
  <cp:revision>31</cp:revision>
</cp:coreProperties>
</file>