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LB13v" sheetId="1" r:id="rId1"/>
  </sheets>
  <definedNames>
    <definedName name="_xlnm.Print_Titles" localSheetId="0">'MLB13v'!$1:$2</definedName>
  </definedNames>
  <calcPr fullCalcOnLoad="1"/>
</workbook>
</file>

<file path=xl/sharedStrings.xml><?xml version="1.0" encoding="utf-8"?>
<sst xmlns="http://schemas.openxmlformats.org/spreadsheetml/2006/main" count="154" uniqueCount="86">
  <si>
    <t>Oficiální výsledky</t>
  </si>
  <si>
    <t xml:space="preserve">Pořadí </t>
  </si>
  <si>
    <t xml:space="preserve">Jméno </t>
  </si>
  <si>
    <t>Oddíl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</si>
  <si>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</si>
  <si>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</si>
  <si>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</si>
  <si>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</si>
  <si>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</si>
  <si>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</si>
  <si>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</si>
  <si>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</si>
  <si>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</si>
  <si>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</si>
  <si>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</si>
  <si>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</si>
  <si>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</si>
  <si>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Rok narození</t>
  </si>
  <si>
    <t>Struhařov</t>
  </si>
  <si>
    <t>Sokol Struhařov</t>
  </si>
  <si>
    <t>Ondřej Kutman</t>
  </si>
  <si>
    <t>Trať:</t>
  </si>
  <si>
    <t>Průměrná rychlost (km/h)</t>
  </si>
  <si>
    <t>Tomáš Plaček</t>
  </si>
  <si>
    <t>Čas (min)</t>
  </si>
  <si>
    <t>ŽENY</t>
  </si>
  <si>
    <t>CHLAPCI</t>
  </si>
  <si>
    <t>DÍVKY</t>
  </si>
  <si>
    <t>Startovní číslo</t>
  </si>
  <si>
    <t>Pavel Kutman</t>
  </si>
  <si>
    <t>MUŽI/ŽENY</t>
  </si>
  <si>
    <t>CHLAPCI/DÍVKY</t>
  </si>
  <si>
    <t>KLUCI/HOLKY</t>
  </si>
  <si>
    <t>*</t>
  </si>
  <si>
    <t>KLUCI</t>
  </si>
  <si>
    <t>HOLKY</t>
  </si>
  <si>
    <t>Matouš Kadlec</t>
  </si>
  <si>
    <t>14.</t>
  </si>
  <si>
    <t>15.</t>
  </si>
  <si>
    <t>16.</t>
  </si>
  <si>
    <t>17.</t>
  </si>
  <si>
    <t>M</t>
  </si>
  <si>
    <t>Helena Poborská</t>
  </si>
  <si>
    <t>Kategorie</t>
  </si>
  <si>
    <t>Miroslav Říha</t>
  </si>
  <si>
    <t>Vojtěch Plaček</t>
  </si>
  <si>
    <t>Ž</t>
  </si>
  <si>
    <t>VM</t>
  </si>
  <si>
    <t>CH</t>
  </si>
  <si>
    <t>*R - nový rekord tratě v kategorii</t>
  </si>
  <si>
    <t>Kerteam</t>
  </si>
  <si>
    <t>* VM50 - veteráni nad 50 let</t>
  </si>
  <si>
    <t>VM50</t>
  </si>
  <si>
    <t>H</t>
  </si>
  <si>
    <t>K</t>
  </si>
  <si>
    <t>ASK Děčín</t>
  </si>
  <si>
    <t>Sokol Sadská</t>
  </si>
  <si>
    <t>Karolína Šubrtová</t>
  </si>
  <si>
    <t>Lukáš Kutman</t>
  </si>
  <si>
    <t>Jiří Zajíc</t>
  </si>
  <si>
    <t>Bohumil Paleček</t>
  </si>
  <si>
    <t>Petr Polívka</t>
  </si>
  <si>
    <t>Kutná Hora</t>
  </si>
  <si>
    <t>Ski Vítkovice</t>
  </si>
  <si>
    <t>Mikulášský lesní běh, 11. ročník, 7.12.2013, Struhařov</t>
  </si>
  <si>
    <t>Petr Smrčka</t>
  </si>
  <si>
    <t>Vít Plaček</t>
  </si>
  <si>
    <t>David Král</t>
  </si>
  <si>
    <t>David Šťastný</t>
  </si>
  <si>
    <t>Jaroslav Říha</t>
  </si>
  <si>
    <t>Milan Hruban</t>
  </si>
  <si>
    <t>Věra Jelínková</t>
  </si>
  <si>
    <t>Slavia Louňovice</t>
  </si>
  <si>
    <t>BK Říčany</t>
  </si>
  <si>
    <t>RK Stan</t>
  </si>
  <si>
    <t>Tenis Týnec n. L.</t>
  </si>
  <si>
    <t>KO Poděbrady</t>
  </si>
  <si>
    <t>Michaela Ruttová</t>
  </si>
  <si>
    <t>Václav Kadlec</t>
  </si>
  <si>
    <t>Marek Lejček</t>
  </si>
  <si>
    <t>Jiří Poborský</t>
  </si>
  <si>
    <t>Svojetice</t>
  </si>
  <si>
    <t>Praha 3</t>
  </si>
  <si>
    <t>-1 kolo</t>
  </si>
  <si>
    <r>
      <t xml:space="preserve">Výsledky ke stažení na: </t>
    </r>
    <r>
      <rPr>
        <u val="single"/>
        <sz val="10"/>
        <rFont val="Tahoma"/>
        <family val="2"/>
      </rPr>
      <t>www.struharov.cz</t>
    </r>
  </si>
  <si>
    <r>
      <t xml:space="preserve">Fotografie ke stažení na: </t>
    </r>
    <r>
      <rPr>
        <u val="single"/>
        <sz val="10"/>
        <rFont val="Tahoma"/>
        <family val="2"/>
      </rPr>
      <t>http://ulozto.cz/xGcxhLW4/2013-12-07-struharov-mikulassky-lesni-beh-zip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</si>
</sst>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m"/>
    <numFmt numFmtId="165" formatCode="mm:ss.0\R"/>
    <numFmt numFmtId="166" formatCode="mm:ss.00"/>
  </numFmts>
  <fonts count="3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i/>
      <sz val="10"/>
      <color indexed="8"/>
      <name val="Tahoma"/>
      <family val="2"/>
    </font>
    <font>
      <b/>
      <sz val="12"/>
      <color indexed="8"/>
      <name val="Tahoma"/>
      <family val="2"/>
    </font>
    <font>
      <sz val="8"/>
      <color indexed="8"/>
      <name val="Tahoma"/>
      <family val="2"/>
    </font>
    <font>
      <b/>
      <i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92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left"/>
    </xf>
    <xf numFmtId="0" fontId="19" fillId="0" borderId="10" xfId="0" applyFont="1" applyBorder="1" applyAlignment="1">
      <alignment horizontal="center" textRotation="90" wrapText="1"/>
    </xf>
    <xf numFmtId="0" fontId="19" fillId="0" borderId="11" xfId="0" applyFont="1" applyBorder="1" applyAlignment="1">
      <alignment horizontal="left" textRotation="90" wrapText="1"/>
    </xf>
    <xf numFmtId="0" fontId="19" fillId="0" borderId="11" xfId="0" applyFont="1" applyBorder="1" applyAlignment="1">
      <alignment horizontal="center" textRotation="90"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2" fontId="19" fillId="0" borderId="13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 textRotation="90" wrapText="1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8" xfId="0" applyFont="1" applyBorder="1" applyAlignment="1">
      <alignment/>
    </xf>
    <xf numFmtId="2" fontId="20" fillId="0" borderId="18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/>
    </xf>
    <xf numFmtId="2" fontId="20" fillId="0" borderId="13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9" fillId="0" borderId="20" xfId="0" applyFont="1" applyBorder="1" applyAlignment="1">
      <alignment horizontal="center" textRotation="90" wrapText="1"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47" fontId="19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 textRotation="90" wrapText="1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5" fillId="0" borderId="11" xfId="0" applyFont="1" applyBorder="1" applyAlignment="1">
      <alignment horizontal="center" textRotation="90" wrapText="1"/>
    </xf>
    <xf numFmtId="2" fontId="26" fillId="0" borderId="18" xfId="0" applyNumberFormat="1" applyFont="1" applyBorder="1" applyAlignment="1">
      <alignment horizontal="center"/>
    </xf>
    <xf numFmtId="2" fontId="26" fillId="0" borderId="13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 textRotation="90" wrapText="1"/>
    </xf>
    <xf numFmtId="0" fontId="19" fillId="0" borderId="27" xfId="0" applyFont="1" applyBorder="1" applyAlignment="1">
      <alignment horizontal="center" textRotation="90" wrapText="1"/>
    </xf>
    <xf numFmtId="0" fontId="19" fillId="0" borderId="27" xfId="0" applyFont="1" applyBorder="1" applyAlignment="1">
      <alignment horizontal="left" textRotation="90" wrapText="1"/>
    </xf>
    <xf numFmtId="0" fontId="19" fillId="0" borderId="28" xfId="0" applyFont="1" applyBorder="1" applyAlignment="1">
      <alignment horizontal="center" textRotation="90" wrapText="1"/>
    </xf>
    <xf numFmtId="0" fontId="19" fillId="0" borderId="29" xfId="0" applyFont="1" applyBorder="1" applyAlignment="1">
      <alignment horizontal="center" textRotation="90" wrapText="1"/>
    </xf>
    <xf numFmtId="0" fontId="19" fillId="0" borderId="3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2" fontId="25" fillId="0" borderId="15" xfId="0" applyNumberFormat="1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3" xfId="0" applyFont="1" applyBorder="1" applyAlignment="1">
      <alignment/>
    </xf>
    <xf numFmtId="0" fontId="20" fillId="0" borderId="34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3" xfId="0" applyFont="1" applyBorder="1" applyAlignment="1">
      <alignment/>
    </xf>
    <xf numFmtId="2" fontId="24" fillId="0" borderId="13" xfId="0" applyNumberFormat="1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166" fontId="20" fillId="0" borderId="18" xfId="0" applyNumberFormat="1" applyFont="1" applyBorder="1" applyAlignment="1">
      <alignment horizontal="center"/>
    </xf>
    <xf numFmtId="166" fontId="20" fillId="0" borderId="33" xfId="0" applyNumberFormat="1" applyFont="1" applyBorder="1" applyAlignment="1">
      <alignment horizontal="center"/>
    </xf>
    <xf numFmtId="166" fontId="20" fillId="0" borderId="13" xfId="0" applyNumberFormat="1" applyFont="1" applyBorder="1" applyAlignment="1">
      <alignment horizontal="center"/>
    </xf>
    <xf numFmtId="166" fontId="19" fillId="0" borderId="13" xfId="0" applyNumberFormat="1" applyFont="1" applyBorder="1" applyAlignment="1">
      <alignment horizontal="center"/>
    </xf>
    <xf numFmtId="166" fontId="24" fillId="0" borderId="13" xfId="0" applyNumberFormat="1" applyFont="1" applyBorder="1" applyAlignment="1">
      <alignment horizontal="center"/>
    </xf>
    <xf numFmtId="166" fontId="19" fillId="0" borderId="24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5" xfId="0" applyFont="1" applyBorder="1" applyAlignment="1">
      <alignment/>
    </xf>
    <xf numFmtId="166" fontId="20" fillId="0" borderId="15" xfId="0" applyNumberFormat="1" applyFont="1" applyBorder="1" applyAlignment="1">
      <alignment horizontal="center"/>
    </xf>
    <xf numFmtId="2" fontId="20" fillId="0" borderId="15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4" xfId="0" applyFont="1" applyBorder="1" applyAlignment="1">
      <alignment/>
    </xf>
    <xf numFmtId="166" fontId="24" fillId="0" borderId="24" xfId="0" applyNumberFormat="1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166" fontId="20" fillId="0" borderId="11" xfId="0" applyNumberFormat="1" applyFont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2" width="4.57421875" style="0" customWidth="1"/>
    <col min="3" max="3" width="25.7109375" style="0" customWidth="1"/>
    <col min="4" max="4" width="7.57421875" style="0" customWidth="1"/>
    <col min="5" max="5" width="3.140625" style="0" customWidth="1"/>
    <col min="6" max="6" width="16.421875" style="0" customWidth="1"/>
    <col min="7" max="7" width="9.7109375" style="0" bestFit="1" customWidth="1"/>
    <col min="8" max="8" width="7.57421875" style="0" customWidth="1"/>
    <col min="9" max="10" width="4.57421875" style="0" customWidth="1"/>
  </cols>
  <sheetData>
    <row r="1" spans="1:10" ht="18" customHeight="1">
      <c r="A1" s="90" t="s">
        <v>64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4.2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4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 thickBot="1">
      <c r="A4" s="3" t="s">
        <v>21</v>
      </c>
      <c r="B4" s="3"/>
      <c r="C4" s="4">
        <v>5200</v>
      </c>
      <c r="D4" s="32" t="s">
        <v>30</v>
      </c>
      <c r="E4" s="32"/>
      <c r="F4" s="3"/>
      <c r="G4" s="3"/>
      <c r="H4" s="3"/>
      <c r="I4" s="3"/>
      <c r="J4" s="3"/>
    </row>
    <row r="5" spans="1:10" ht="50.25" customHeight="1" thickBot="1">
      <c r="A5" s="5" t="s">
        <v>1</v>
      </c>
      <c r="B5" s="7" t="s">
        <v>28</v>
      </c>
      <c r="C5" s="6" t="s">
        <v>2</v>
      </c>
      <c r="D5" s="7" t="s">
        <v>17</v>
      </c>
      <c r="E5" s="7" t="s">
        <v>43</v>
      </c>
      <c r="F5" s="6" t="s">
        <v>3</v>
      </c>
      <c r="G5" s="7" t="s">
        <v>24</v>
      </c>
      <c r="H5" s="7" t="s">
        <v>22</v>
      </c>
      <c r="I5" s="16" t="s">
        <v>52</v>
      </c>
      <c r="J5" s="31" t="s">
        <v>25</v>
      </c>
    </row>
    <row r="6" spans="1:10" ht="14.25">
      <c r="A6" s="17" t="s">
        <v>4</v>
      </c>
      <c r="B6" s="18">
        <v>1</v>
      </c>
      <c r="C6" s="19" t="s">
        <v>58</v>
      </c>
      <c r="D6" s="18">
        <v>1993</v>
      </c>
      <c r="E6" s="18" t="s">
        <v>41</v>
      </c>
      <c r="F6" s="19" t="s">
        <v>19</v>
      </c>
      <c r="G6" s="66">
        <v>0.014688078703703705</v>
      </c>
      <c r="H6" s="20">
        <f>($C$4/1000)/(0+MINUTE(G6)/60+SECOND(G6)/3600)</f>
        <v>14.751773049645392</v>
      </c>
      <c r="I6" s="18"/>
      <c r="J6" s="21"/>
    </row>
    <row r="7" spans="1:10" ht="14.25">
      <c r="A7" s="58" t="s">
        <v>5</v>
      </c>
      <c r="B7" s="59">
        <v>7</v>
      </c>
      <c r="C7" s="60" t="s">
        <v>59</v>
      </c>
      <c r="D7" s="59">
        <v>1980</v>
      </c>
      <c r="E7" s="59" t="s">
        <v>41</v>
      </c>
      <c r="F7" s="60" t="s">
        <v>62</v>
      </c>
      <c r="G7" s="67">
        <v>0.014888657407407408</v>
      </c>
      <c r="H7" s="25">
        <f aca="true" t="shared" si="0" ref="H7:H22">($C$4/1000)/(0+MINUTE(G7)/60+SECOND(G7)/3600)</f>
        <v>14.556765163297046</v>
      </c>
      <c r="I7" s="59"/>
      <c r="J7" s="61"/>
    </row>
    <row r="8" spans="1:10" ht="14.25">
      <c r="A8" s="22" t="s">
        <v>6</v>
      </c>
      <c r="B8" s="23">
        <v>3</v>
      </c>
      <c r="C8" s="24" t="s">
        <v>45</v>
      </c>
      <c r="D8" s="23">
        <v>1996</v>
      </c>
      <c r="E8" s="23" t="s">
        <v>41</v>
      </c>
      <c r="F8" s="24" t="s">
        <v>55</v>
      </c>
      <c r="G8" s="68">
        <v>0.015046064814814816</v>
      </c>
      <c r="H8" s="25">
        <f t="shared" si="0"/>
        <v>14.4</v>
      </c>
      <c r="I8" s="23"/>
      <c r="J8" s="26"/>
    </row>
    <row r="9" spans="1:10" ht="14.25">
      <c r="A9" s="8" t="s">
        <v>7</v>
      </c>
      <c r="B9" s="10">
        <v>8</v>
      </c>
      <c r="C9" s="9" t="s">
        <v>65</v>
      </c>
      <c r="D9" s="10">
        <v>1969</v>
      </c>
      <c r="E9" s="10" t="s">
        <v>41</v>
      </c>
      <c r="F9" s="9" t="s">
        <v>73</v>
      </c>
      <c r="G9" s="69">
        <v>0.015329513888888889</v>
      </c>
      <c r="H9" s="15">
        <f t="shared" si="0"/>
        <v>14.138972809667674</v>
      </c>
      <c r="I9" s="10"/>
      <c r="J9" s="11"/>
    </row>
    <row r="10" spans="1:10" ht="14.25">
      <c r="A10" s="8" t="s">
        <v>8</v>
      </c>
      <c r="B10" s="10">
        <v>15</v>
      </c>
      <c r="C10" s="9" t="s">
        <v>29</v>
      </c>
      <c r="D10" s="10">
        <v>1964</v>
      </c>
      <c r="E10" s="10" t="s">
        <v>41</v>
      </c>
      <c r="F10" s="9" t="s">
        <v>18</v>
      </c>
      <c r="G10" s="69">
        <v>0.015751273148148146</v>
      </c>
      <c r="H10" s="15">
        <f t="shared" si="0"/>
        <v>13.754592211609113</v>
      </c>
      <c r="I10" s="10"/>
      <c r="J10" s="11"/>
    </row>
    <row r="11" spans="1:10" ht="14.25">
      <c r="A11" s="56" t="s">
        <v>9</v>
      </c>
      <c r="B11" s="10">
        <v>16</v>
      </c>
      <c r="C11" s="9" t="s">
        <v>66</v>
      </c>
      <c r="D11" s="10">
        <v>1966</v>
      </c>
      <c r="E11" s="10" t="s">
        <v>41</v>
      </c>
      <c r="F11" s="9" t="s">
        <v>74</v>
      </c>
      <c r="G11" s="69">
        <v>0.01625335648148148</v>
      </c>
      <c r="H11" s="15">
        <f t="shared" si="0"/>
        <v>13.333333333333334</v>
      </c>
      <c r="I11" s="10"/>
      <c r="J11" s="11"/>
    </row>
    <row r="12" spans="1:10" ht="14.25">
      <c r="A12" s="8" t="s">
        <v>10</v>
      </c>
      <c r="B12" s="23">
        <v>4</v>
      </c>
      <c r="C12" s="24" t="s">
        <v>42</v>
      </c>
      <c r="D12" s="23">
        <v>1978</v>
      </c>
      <c r="E12" s="23" t="s">
        <v>46</v>
      </c>
      <c r="F12" s="24" t="s">
        <v>50</v>
      </c>
      <c r="G12" s="68">
        <v>0.01674861111111111</v>
      </c>
      <c r="H12" s="25">
        <f t="shared" si="0"/>
        <v>12.937111264685555</v>
      </c>
      <c r="I12" s="23"/>
      <c r="J12" s="26" t="s">
        <v>4</v>
      </c>
    </row>
    <row r="13" spans="1:10" ht="14.25">
      <c r="A13" s="8" t="s">
        <v>11</v>
      </c>
      <c r="B13" s="10">
        <v>11</v>
      </c>
      <c r="C13" s="9" t="s">
        <v>67</v>
      </c>
      <c r="D13" s="10">
        <v>1973</v>
      </c>
      <c r="E13" s="10" t="s">
        <v>41</v>
      </c>
      <c r="F13" s="9" t="s">
        <v>72</v>
      </c>
      <c r="G13" s="69">
        <v>0.01678460648148148</v>
      </c>
      <c r="H13" s="15">
        <f t="shared" si="0"/>
        <v>12.910344827586208</v>
      </c>
      <c r="I13" s="10"/>
      <c r="J13" s="11"/>
    </row>
    <row r="14" spans="1:10" ht="14.25">
      <c r="A14" s="57" t="s">
        <v>12</v>
      </c>
      <c r="B14" s="62">
        <v>12</v>
      </c>
      <c r="C14" s="63" t="s">
        <v>60</v>
      </c>
      <c r="D14" s="62">
        <v>1957</v>
      </c>
      <c r="E14" s="62" t="s">
        <v>47</v>
      </c>
      <c r="F14" s="63" t="s">
        <v>72</v>
      </c>
      <c r="G14" s="70">
        <v>0.016936689814814814</v>
      </c>
      <c r="H14" s="64">
        <f t="shared" si="0"/>
        <v>12.795625427204374</v>
      </c>
      <c r="I14" s="62" t="s">
        <v>4</v>
      </c>
      <c r="J14" s="65"/>
    </row>
    <row r="15" spans="1:10" ht="14.25">
      <c r="A15" s="8" t="s">
        <v>13</v>
      </c>
      <c r="B15" s="10">
        <v>14</v>
      </c>
      <c r="C15" s="9" t="s">
        <v>68</v>
      </c>
      <c r="D15" s="10">
        <v>1992</v>
      </c>
      <c r="E15" s="10" t="s">
        <v>41</v>
      </c>
      <c r="F15" s="9" t="s">
        <v>56</v>
      </c>
      <c r="G15" s="69">
        <v>0.01713287037037037</v>
      </c>
      <c r="H15" s="15">
        <f t="shared" si="0"/>
        <v>12.648648648648647</v>
      </c>
      <c r="I15" s="10"/>
      <c r="J15" s="11"/>
    </row>
    <row r="16" spans="1:10" ht="14.25">
      <c r="A16" s="57" t="s">
        <v>14</v>
      </c>
      <c r="B16" s="10">
        <v>61</v>
      </c>
      <c r="C16" s="9" t="s">
        <v>20</v>
      </c>
      <c r="D16" s="10">
        <v>1998</v>
      </c>
      <c r="E16" s="10" t="s">
        <v>41</v>
      </c>
      <c r="F16" s="9" t="s">
        <v>19</v>
      </c>
      <c r="G16" s="69">
        <v>0.017266203703703704</v>
      </c>
      <c r="H16" s="15">
        <f t="shared" si="0"/>
        <v>12.546916890080428</v>
      </c>
      <c r="I16" s="10"/>
      <c r="J16" s="11"/>
    </row>
    <row r="17" spans="1:10" ht="14.25">
      <c r="A17" s="8" t="s">
        <v>15</v>
      </c>
      <c r="B17" s="10">
        <v>2</v>
      </c>
      <c r="C17" s="9" t="s">
        <v>23</v>
      </c>
      <c r="D17" s="10">
        <v>1963</v>
      </c>
      <c r="E17" s="10" t="s">
        <v>41</v>
      </c>
      <c r="F17" s="9" t="s">
        <v>55</v>
      </c>
      <c r="G17" s="69">
        <v>0.017335300925925924</v>
      </c>
      <c r="H17" s="15">
        <f t="shared" si="0"/>
        <v>12.496662216288383</v>
      </c>
      <c r="I17" s="10"/>
      <c r="J17" s="11"/>
    </row>
    <row r="18" spans="1:10" ht="14.25">
      <c r="A18" s="8" t="s">
        <v>16</v>
      </c>
      <c r="B18" s="78">
        <v>9</v>
      </c>
      <c r="C18" s="79" t="s">
        <v>69</v>
      </c>
      <c r="D18" s="78">
        <v>1953</v>
      </c>
      <c r="E18" s="78" t="s">
        <v>47</v>
      </c>
      <c r="F18" s="79" t="s">
        <v>75</v>
      </c>
      <c r="G18" s="80">
        <v>0.017340856481481485</v>
      </c>
      <c r="H18" s="64">
        <f t="shared" si="0"/>
        <v>12.496662216288383</v>
      </c>
      <c r="I18" s="78" t="s">
        <v>5</v>
      </c>
      <c r="J18" s="81"/>
    </row>
    <row r="19" spans="1:10" ht="14.25">
      <c r="A19" s="8" t="s">
        <v>37</v>
      </c>
      <c r="B19" s="78">
        <v>13</v>
      </c>
      <c r="C19" s="79" t="s">
        <v>44</v>
      </c>
      <c r="D19" s="78">
        <v>1945</v>
      </c>
      <c r="E19" s="78" t="s">
        <v>47</v>
      </c>
      <c r="F19" s="79" t="s">
        <v>56</v>
      </c>
      <c r="G19" s="80">
        <v>0.017664814814814817</v>
      </c>
      <c r="H19" s="64">
        <f t="shared" si="0"/>
        <v>12.267365661861074</v>
      </c>
      <c r="I19" s="78" t="s">
        <v>6</v>
      </c>
      <c r="J19" s="81"/>
    </row>
    <row r="20" spans="1:10" ht="14.25">
      <c r="A20" s="56" t="s">
        <v>38</v>
      </c>
      <c r="B20" s="44">
        <v>10</v>
      </c>
      <c r="C20" s="45" t="s">
        <v>61</v>
      </c>
      <c r="D20" s="44">
        <v>1974</v>
      </c>
      <c r="E20" s="44" t="s">
        <v>41</v>
      </c>
      <c r="F20" s="45" t="s">
        <v>63</v>
      </c>
      <c r="G20" s="71">
        <v>0.01785428240740741</v>
      </c>
      <c r="H20" s="15">
        <f t="shared" si="0"/>
        <v>12.132209980557356</v>
      </c>
      <c r="I20" s="44"/>
      <c r="J20" s="46"/>
    </row>
    <row r="21" spans="1:10" ht="14.25">
      <c r="A21" s="8" t="s">
        <v>39</v>
      </c>
      <c r="B21" s="44">
        <v>5</v>
      </c>
      <c r="C21" s="45" t="s">
        <v>70</v>
      </c>
      <c r="D21" s="44">
        <v>1967</v>
      </c>
      <c r="E21" s="44" t="s">
        <v>41</v>
      </c>
      <c r="F21" s="45" t="s">
        <v>76</v>
      </c>
      <c r="G21" s="71">
        <v>0.02200173611111111</v>
      </c>
      <c r="H21" s="15">
        <f t="shared" si="0"/>
        <v>9.847448711204628</v>
      </c>
      <c r="I21" s="44"/>
      <c r="J21" s="46"/>
    </row>
    <row r="22" spans="1:10" ht="15" thickBot="1">
      <c r="A22" s="77" t="s">
        <v>40</v>
      </c>
      <c r="B22" s="72">
        <v>6</v>
      </c>
      <c r="C22" s="73" t="s">
        <v>71</v>
      </c>
      <c r="D22" s="72">
        <v>1966</v>
      </c>
      <c r="E22" s="72" t="s">
        <v>46</v>
      </c>
      <c r="F22" s="73" t="s">
        <v>76</v>
      </c>
      <c r="G22" s="74">
        <v>0.02225694444444444</v>
      </c>
      <c r="H22" s="75">
        <f t="shared" si="0"/>
        <v>9.734789391575664</v>
      </c>
      <c r="I22" s="72"/>
      <c r="J22" s="76" t="s">
        <v>5</v>
      </c>
    </row>
    <row r="23" spans="1:10" ht="14.25">
      <c r="A23" s="33" t="s">
        <v>51</v>
      </c>
      <c r="B23" s="34"/>
      <c r="C23" s="35"/>
      <c r="D23" s="34"/>
      <c r="E23" s="34"/>
      <c r="F23" s="35"/>
      <c r="G23" s="36"/>
      <c r="H23" s="37"/>
      <c r="I23" s="34"/>
      <c r="J23" s="34"/>
    </row>
    <row r="24" spans="1:10" ht="14.25">
      <c r="A24" s="3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14.25">
      <c r="A25" s="33"/>
      <c r="B25" s="3"/>
      <c r="C25" s="3"/>
      <c r="D25" s="3"/>
      <c r="E25" s="3"/>
      <c r="F25" s="3"/>
      <c r="G25" s="3"/>
      <c r="H25" s="3"/>
      <c r="I25" s="3"/>
      <c r="J25" s="3"/>
    </row>
    <row r="26" spans="1:10" ht="14.25">
      <c r="A26" s="89" t="s">
        <v>84</v>
      </c>
      <c r="B26" s="89"/>
      <c r="C26" s="89"/>
      <c r="D26" s="89"/>
      <c r="E26" s="89"/>
      <c r="F26" s="89"/>
      <c r="G26" s="89"/>
      <c r="H26" s="89"/>
      <c r="I26" s="89"/>
      <c r="J26" s="89"/>
    </row>
    <row r="27" spans="1:10" ht="14.25">
      <c r="A27" s="89" t="s">
        <v>85</v>
      </c>
      <c r="B27" s="89"/>
      <c r="C27" s="89"/>
      <c r="D27" s="89"/>
      <c r="E27" s="89"/>
      <c r="F27" s="89"/>
      <c r="G27" s="89"/>
      <c r="H27" s="89"/>
      <c r="I27" s="89"/>
      <c r="J27" s="89"/>
    </row>
    <row r="28" spans="1:10" ht="14.25">
      <c r="A28" s="33"/>
      <c r="B28" s="3"/>
      <c r="C28" s="3"/>
      <c r="D28" s="3"/>
      <c r="E28" s="3"/>
      <c r="F28" s="3"/>
      <c r="G28" s="3"/>
      <c r="H28" s="3"/>
      <c r="I28" s="3"/>
      <c r="J28" s="3"/>
    </row>
    <row r="29" spans="1:10" ht="14.25">
      <c r="A29" s="33"/>
      <c r="B29" s="3"/>
      <c r="C29" s="3"/>
      <c r="D29" s="3"/>
      <c r="E29" s="3"/>
      <c r="F29" s="3"/>
      <c r="G29" s="3"/>
      <c r="H29" s="3"/>
      <c r="I29" s="3"/>
      <c r="J29" s="3"/>
    </row>
    <row r="30" spans="1:10" ht="14.25">
      <c r="A30" s="33"/>
      <c r="B30" s="3"/>
      <c r="C30" s="3"/>
      <c r="D30" s="3"/>
      <c r="E30" s="3"/>
      <c r="F30" s="3"/>
      <c r="G30" s="3"/>
      <c r="H30" s="3"/>
      <c r="I30" s="3"/>
      <c r="J30" s="3"/>
    </row>
    <row r="31" spans="1:10" ht="14.25">
      <c r="A31" s="33"/>
      <c r="B31" s="3"/>
      <c r="C31" s="3"/>
      <c r="D31" s="3"/>
      <c r="E31" s="3"/>
      <c r="F31" s="3"/>
      <c r="G31" s="3"/>
      <c r="H31" s="3"/>
      <c r="I31" s="3"/>
      <c r="J31" s="3"/>
    </row>
    <row r="32" spans="1:10" ht="14.25">
      <c r="A32" s="33"/>
      <c r="B32" s="3"/>
      <c r="C32" s="3"/>
      <c r="D32" s="3"/>
      <c r="E32" s="3"/>
      <c r="F32" s="3"/>
      <c r="G32" s="3"/>
      <c r="H32" s="3"/>
      <c r="I32" s="3"/>
      <c r="J32" s="3"/>
    </row>
    <row r="33" spans="1:10" ht="14.25">
      <c r="A33" s="33"/>
      <c r="B33" s="3"/>
      <c r="C33" s="3"/>
      <c r="D33" s="3"/>
      <c r="E33" s="3"/>
      <c r="F33" s="3"/>
      <c r="G33" s="3"/>
      <c r="H33" s="3"/>
      <c r="I33" s="3"/>
      <c r="J33" s="3"/>
    </row>
    <row r="34" spans="1:10" ht="14.25">
      <c r="A34" s="33"/>
      <c r="B34" s="3"/>
      <c r="C34" s="3"/>
      <c r="D34" s="3"/>
      <c r="E34" s="3"/>
      <c r="F34" s="3"/>
      <c r="G34" s="3"/>
      <c r="H34" s="3"/>
      <c r="I34" s="3"/>
      <c r="J34" s="3"/>
    </row>
    <row r="35" spans="1:10" ht="14.25">
      <c r="A35" s="33"/>
      <c r="B35" s="3"/>
      <c r="C35" s="3"/>
      <c r="D35" s="3"/>
      <c r="E35" s="3"/>
      <c r="F35" s="3"/>
      <c r="G35" s="3"/>
      <c r="H35" s="3"/>
      <c r="I35" s="3"/>
      <c r="J35" s="3"/>
    </row>
    <row r="36" spans="1:10" ht="14.25">
      <c r="A36" s="33"/>
      <c r="B36" s="3"/>
      <c r="C36" s="3"/>
      <c r="D36" s="3"/>
      <c r="E36" s="3"/>
      <c r="F36" s="3"/>
      <c r="G36" s="3"/>
      <c r="H36" s="3"/>
      <c r="I36" s="3"/>
      <c r="J36" s="3"/>
    </row>
    <row r="37" spans="1:10" ht="14.25">
      <c r="A37" s="33"/>
      <c r="B37" s="3"/>
      <c r="C37" s="3"/>
      <c r="D37" s="3"/>
      <c r="E37" s="3"/>
      <c r="F37" s="3"/>
      <c r="G37" s="3"/>
      <c r="H37" s="3"/>
      <c r="I37" s="3"/>
      <c r="J37" s="3"/>
    </row>
    <row r="38" spans="1:10" ht="14.25">
      <c r="A38" s="33"/>
      <c r="B38" s="3"/>
      <c r="C38" s="3"/>
      <c r="D38" s="3"/>
      <c r="E38" s="3"/>
      <c r="F38" s="3"/>
      <c r="G38" s="3"/>
      <c r="H38" s="3"/>
      <c r="I38" s="3"/>
      <c r="J38" s="3"/>
    </row>
    <row r="39" spans="1:10" ht="14.25">
      <c r="A39" s="33"/>
      <c r="B39" s="3"/>
      <c r="C39" s="3"/>
      <c r="D39" s="3"/>
      <c r="E39" s="3"/>
      <c r="F39" s="3"/>
      <c r="G39" s="3"/>
      <c r="H39" s="3"/>
      <c r="I39" s="3"/>
      <c r="J39" s="3"/>
    </row>
    <row r="40" spans="1:10" ht="14.25">
      <c r="A40" s="33"/>
      <c r="B40" s="3"/>
      <c r="C40" s="3"/>
      <c r="D40" s="3"/>
      <c r="E40" s="3"/>
      <c r="F40" s="3"/>
      <c r="G40" s="3"/>
      <c r="H40" s="3"/>
      <c r="I40" s="3"/>
      <c r="J40" s="3"/>
    </row>
    <row r="41" spans="1:10" ht="14.25">
      <c r="A41" s="33"/>
      <c r="B41" s="3"/>
      <c r="C41" s="3"/>
      <c r="D41" s="3"/>
      <c r="E41" s="3"/>
      <c r="F41" s="3"/>
      <c r="G41" s="3"/>
      <c r="H41" s="3"/>
      <c r="I41" s="3"/>
      <c r="J41" s="3"/>
    </row>
    <row r="42" spans="1:10" ht="14.25">
      <c r="A42" s="33"/>
      <c r="B42" s="3"/>
      <c r="C42" s="3"/>
      <c r="D42" s="3"/>
      <c r="E42" s="3"/>
      <c r="F42" s="3"/>
      <c r="G42" s="3"/>
      <c r="H42" s="3"/>
      <c r="I42" s="3"/>
      <c r="J42" s="3"/>
    </row>
    <row r="43" spans="1:10" ht="14.25">
      <c r="A43" s="33"/>
      <c r="B43" s="3"/>
      <c r="C43" s="3"/>
      <c r="D43" s="3"/>
      <c r="E43" s="3"/>
      <c r="F43" s="3"/>
      <c r="G43" s="3"/>
      <c r="H43" s="3"/>
      <c r="I43" s="3"/>
      <c r="J43" s="3"/>
    </row>
    <row r="44" spans="1:10" ht="14.25">
      <c r="A44" s="33"/>
      <c r="B44" s="3"/>
      <c r="C44" s="3"/>
      <c r="D44" s="3"/>
      <c r="E44" s="3"/>
      <c r="F44" s="3"/>
      <c r="G44" s="3"/>
      <c r="H44" s="3"/>
      <c r="I44" s="3"/>
      <c r="J44" s="3"/>
    </row>
    <row r="45" spans="1:10" ht="14.25">
      <c r="A45" s="33"/>
      <c r="B45" s="3"/>
      <c r="C45" s="3"/>
      <c r="D45" s="3"/>
      <c r="E45" s="3"/>
      <c r="F45" s="3"/>
      <c r="G45" s="3"/>
      <c r="H45" s="3"/>
      <c r="I45" s="3"/>
      <c r="J45" s="3"/>
    </row>
    <row r="46" spans="1:10" ht="14.25">
      <c r="A46" s="33"/>
      <c r="B46" s="3"/>
      <c r="C46" s="3"/>
      <c r="D46" s="3"/>
      <c r="E46" s="3"/>
      <c r="F46" s="3"/>
      <c r="G46" s="3"/>
      <c r="H46" s="3"/>
      <c r="I46" s="3"/>
      <c r="J46" s="3"/>
    </row>
    <row r="47" spans="1:10" ht="14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5" thickBot="1">
      <c r="A48" s="3" t="s">
        <v>21</v>
      </c>
      <c r="B48" s="3"/>
      <c r="C48" s="4">
        <v>1900</v>
      </c>
      <c r="D48" s="32" t="s">
        <v>31</v>
      </c>
      <c r="E48" s="32"/>
      <c r="F48" s="3"/>
      <c r="G48" s="3"/>
      <c r="H48" s="3"/>
      <c r="I48" s="3"/>
      <c r="J48" s="3"/>
    </row>
    <row r="49" spans="1:10" ht="50.25" customHeight="1" thickBot="1">
      <c r="A49" s="47" t="s">
        <v>1</v>
      </c>
      <c r="B49" s="48" t="s">
        <v>28</v>
      </c>
      <c r="C49" s="49" t="s">
        <v>2</v>
      </c>
      <c r="D49" s="48" t="s">
        <v>17</v>
      </c>
      <c r="E49" s="48" t="s">
        <v>43</v>
      </c>
      <c r="F49" s="49" t="s">
        <v>3</v>
      </c>
      <c r="G49" s="48" t="s">
        <v>24</v>
      </c>
      <c r="H49" s="48" t="s">
        <v>22</v>
      </c>
      <c r="I49" s="50" t="s">
        <v>26</v>
      </c>
      <c r="J49" s="51" t="s">
        <v>27</v>
      </c>
    </row>
    <row r="50" spans="1:10" ht="15" thickBot="1">
      <c r="A50" s="82" t="s">
        <v>4</v>
      </c>
      <c r="B50" s="83">
        <v>61</v>
      </c>
      <c r="C50" s="84" t="s">
        <v>20</v>
      </c>
      <c r="D50" s="83">
        <v>1998</v>
      </c>
      <c r="E50" s="83" t="s">
        <v>48</v>
      </c>
      <c r="F50" s="84" t="s">
        <v>19</v>
      </c>
      <c r="G50" s="85">
        <v>0.0053503472222222225</v>
      </c>
      <c r="H50" s="86">
        <f>($C$48/1000)/(0+MINUTE(G50)/60+SECOND(G50)/3600)</f>
        <v>14.805194805194805</v>
      </c>
      <c r="I50" s="83" t="s">
        <v>4</v>
      </c>
      <c r="J50" s="87"/>
    </row>
    <row r="51" spans="1:10" ht="14.25">
      <c r="A51" s="33" t="s">
        <v>49</v>
      </c>
      <c r="B51" s="3"/>
      <c r="C51" s="3"/>
      <c r="D51" s="3"/>
      <c r="E51" s="3"/>
      <c r="F51" s="3"/>
      <c r="G51" s="3"/>
      <c r="H51" s="3"/>
      <c r="I51" s="3"/>
      <c r="J51" s="3"/>
    </row>
    <row r="52" spans="1:10" ht="14.2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5" thickBot="1">
      <c r="A53" s="3" t="s">
        <v>21</v>
      </c>
      <c r="B53" s="3"/>
      <c r="C53" s="4">
        <v>640</v>
      </c>
      <c r="D53" s="32" t="s">
        <v>32</v>
      </c>
      <c r="E53" s="32"/>
      <c r="F53" s="3"/>
      <c r="G53" s="3"/>
      <c r="H53" s="3"/>
      <c r="I53" s="3"/>
      <c r="J53" s="3"/>
    </row>
    <row r="54" spans="1:10" ht="50.25" customHeight="1" thickBot="1">
      <c r="A54" s="5" t="s">
        <v>1</v>
      </c>
      <c r="B54" s="7" t="s">
        <v>28</v>
      </c>
      <c r="C54" s="6" t="s">
        <v>2</v>
      </c>
      <c r="D54" s="7" t="s">
        <v>17</v>
      </c>
      <c r="E54" s="7" t="s">
        <v>43</v>
      </c>
      <c r="F54" s="6" t="s">
        <v>3</v>
      </c>
      <c r="G54" s="7" t="s">
        <v>24</v>
      </c>
      <c r="H54" s="41" t="s">
        <v>22</v>
      </c>
      <c r="I54" s="38" t="s">
        <v>34</v>
      </c>
      <c r="J54" s="31" t="s">
        <v>35</v>
      </c>
    </row>
    <row r="55" spans="1:10" ht="14.25">
      <c r="A55" s="27" t="s">
        <v>4</v>
      </c>
      <c r="B55" s="28">
        <v>96</v>
      </c>
      <c r="C55" s="19" t="s">
        <v>77</v>
      </c>
      <c r="D55" s="18">
        <v>2004</v>
      </c>
      <c r="E55" s="18" t="s">
        <v>53</v>
      </c>
      <c r="F55" s="19" t="s">
        <v>18</v>
      </c>
      <c r="G55" s="66">
        <v>0.002235185185185185</v>
      </c>
      <c r="H55" s="42">
        <f>($C$53/1000)/(0+MINUTE(G55)/60+SECOND(G55)/3600)</f>
        <v>11.937823834196891</v>
      </c>
      <c r="I55" s="39"/>
      <c r="J55" s="21">
        <v>1</v>
      </c>
    </row>
    <row r="56" spans="1:10" ht="14.25">
      <c r="A56" s="29" t="s">
        <v>5</v>
      </c>
      <c r="B56" s="30">
        <v>98</v>
      </c>
      <c r="C56" s="24" t="s">
        <v>36</v>
      </c>
      <c r="D56" s="23">
        <v>2007</v>
      </c>
      <c r="E56" s="23" t="s">
        <v>54</v>
      </c>
      <c r="F56" s="24" t="s">
        <v>19</v>
      </c>
      <c r="G56" s="68">
        <v>0.0028863425925925927</v>
      </c>
      <c r="H56" s="43">
        <f>($C$53/1000)/(0+MINUTE(G56)/60+SECOND(G56)/3600)</f>
        <v>9.25301204819277</v>
      </c>
      <c r="I56" s="40" t="s">
        <v>4</v>
      </c>
      <c r="J56" s="26"/>
    </row>
    <row r="57" spans="1:10" ht="14.25">
      <c r="A57" s="29" t="s">
        <v>6</v>
      </c>
      <c r="B57" s="30">
        <v>97</v>
      </c>
      <c r="C57" s="24" t="s">
        <v>78</v>
      </c>
      <c r="D57" s="23">
        <v>2010</v>
      </c>
      <c r="E57" s="23" t="s">
        <v>54</v>
      </c>
      <c r="F57" s="24" t="s">
        <v>19</v>
      </c>
      <c r="G57" s="68">
        <v>0.004181597222222222</v>
      </c>
      <c r="H57" s="43">
        <f>($C$53/1000)/(0+MINUTE(G57)/60+SECOND(G57)/3600)</f>
        <v>6.382271468144044</v>
      </c>
      <c r="I57" s="40" t="s">
        <v>5</v>
      </c>
      <c r="J57" s="26"/>
    </row>
    <row r="58" spans="1:10" ht="14.25">
      <c r="A58" s="29" t="s">
        <v>7</v>
      </c>
      <c r="B58" s="30">
        <v>95</v>
      </c>
      <c r="C58" s="24" t="s">
        <v>57</v>
      </c>
      <c r="D58" s="23">
        <v>2010</v>
      </c>
      <c r="E58" s="23" t="s">
        <v>53</v>
      </c>
      <c r="F58" s="24" t="s">
        <v>18</v>
      </c>
      <c r="G58" s="68">
        <v>0.005090277777777778</v>
      </c>
      <c r="H58" s="43">
        <f>($C$53/1000)/(0+MINUTE(G58)/60+SECOND(G58)/3600)</f>
        <v>5.236363636363636</v>
      </c>
      <c r="I58" s="40"/>
      <c r="J58" s="26" t="s">
        <v>5</v>
      </c>
    </row>
    <row r="59" spans="1:10" ht="14.25">
      <c r="A59" s="29" t="s">
        <v>8</v>
      </c>
      <c r="B59" s="30">
        <v>99</v>
      </c>
      <c r="C59" s="24" t="s">
        <v>79</v>
      </c>
      <c r="D59" s="23">
        <v>2010</v>
      </c>
      <c r="E59" s="23" t="s">
        <v>54</v>
      </c>
      <c r="F59" s="24" t="s">
        <v>81</v>
      </c>
      <c r="G59" s="68">
        <v>0.005132523148148148</v>
      </c>
      <c r="H59" s="43">
        <f>($C$53/1000)/(0+MINUTE(G59)/60+SECOND(G59)/3600)</f>
        <v>5.200902934537246</v>
      </c>
      <c r="I59" s="40" t="s">
        <v>6</v>
      </c>
      <c r="J59" s="26"/>
    </row>
    <row r="60" spans="1:10" ht="15" thickBot="1">
      <c r="A60" s="52" t="s">
        <v>9</v>
      </c>
      <c r="B60" s="53">
        <v>100</v>
      </c>
      <c r="C60" s="12" t="s">
        <v>80</v>
      </c>
      <c r="D60" s="13">
        <v>2011</v>
      </c>
      <c r="E60" s="13" t="s">
        <v>54</v>
      </c>
      <c r="F60" s="12" t="s">
        <v>82</v>
      </c>
      <c r="G60" s="88" t="s">
        <v>83</v>
      </c>
      <c r="H60" s="54" t="s">
        <v>33</v>
      </c>
      <c r="I60" s="55" t="s">
        <v>7</v>
      </c>
      <c r="J60" s="14"/>
    </row>
    <row r="61" spans="1:10" ht="14.2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4.25">
      <c r="A62" s="89" t="s">
        <v>84</v>
      </c>
      <c r="B62" s="89"/>
      <c r="C62" s="89"/>
      <c r="D62" s="89"/>
      <c r="E62" s="89"/>
      <c r="F62" s="89"/>
      <c r="G62" s="89"/>
      <c r="H62" s="89"/>
      <c r="I62" s="89"/>
      <c r="J62" s="89"/>
    </row>
    <row r="63" spans="1:10" ht="14.25">
      <c r="A63" s="89" t="s">
        <v>85</v>
      </c>
      <c r="B63" s="89"/>
      <c r="C63" s="89"/>
      <c r="D63" s="89"/>
      <c r="E63" s="89"/>
      <c r="F63" s="89"/>
      <c r="G63" s="89"/>
      <c r="H63" s="89"/>
      <c r="I63" s="89"/>
      <c r="J63" s="89"/>
    </row>
    <row r="64" spans="1:10" ht="14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4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4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4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4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4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4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4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4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4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4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4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4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4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4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4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4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4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4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4.25">
      <c r="A83" s="1"/>
      <c r="B83" s="1"/>
      <c r="C83" s="1"/>
      <c r="D83" s="1"/>
      <c r="E83" s="1"/>
      <c r="F83" s="1"/>
      <c r="G83" s="1"/>
      <c r="H83" s="1"/>
      <c r="I83" s="1"/>
      <c r="J83" s="1"/>
    </row>
  </sheetData>
  <sheetProtection/>
  <mergeCells count="6">
    <mergeCell ref="A63:J63"/>
    <mergeCell ref="A1:J1"/>
    <mergeCell ref="A2:J2"/>
    <mergeCell ref="A62:J62"/>
    <mergeCell ref="A26:J26"/>
    <mergeCell ref="A27:J27"/>
  </mergeCells>
  <printOptions horizontalCentered="1"/>
  <pageMargins left="0.31496062992125984" right="0.31496062992125984" top="0.7874015748031497" bottom="0.7874015748031497" header="0.31496062992125984" footer="0.31496062992125984"/>
  <pageSetup horizontalDpi="300" verticalDpi="300" orientation="portrait" paperSize="9" r:id="rId1"/>
  <headerFooter alignWithMargins="0">
    <oddHeader>&amp;C&amp;F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Radim Skála</cp:lastModifiedBy>
  <cp:lastPrinted>2013-12-08T23:19:57Z</cp:lastPrinted>
  <dcterms:created xsi:type="dcterms:W3CDTF">2007-12-02T19:12:49Z</dcterms:created>
  <dcterms:modified xsi:type="dcterms:W3CDTF">2013-12-08T23:21:02Z</dcterms:modified>
  <cp:category/>
  <cp:version/>
  <cp:contentType/>
  <cp:contentStatus/>
</cp:coreProperties>
</file>