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LB14v" sheetId="1" r:id="rId1"/>
  </sheets>
  <definedNames>
    <definedName name="_xlnm.Print_Titles" localSheetId="0">'MLB14v'!$1:$2</definedName>
  </definedNames>
  <calcPr fullCalcOnLoad="1"/>
</workbook>
</file>

<file path=xl/sharedStrings.xml><?xml version="1.0" encoding="utf-8"?>
<sst xmlns="http://schemas.openxmlformats.org/spreadsheetml/2006/main" count="224" uniqueCount="115">
  <si>
    <t>Oficiální výsledky</t>
  </si>
  <si>
    <t xml:space="preserve">Pořadí </t>
  </si>
  <si>
    <t xml:space="preserve">Jméno 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</si>
  <si>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</si>
  <si>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</si>
  <si>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</si>
  <si>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</si>
  <si>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</si>
  <si>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</si>
  <si>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</si>
  <si>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</si>
  <si>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</si>
  <si>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</si>
  <si>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</si>
  <si>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</si>
  <si>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</si>
  <si>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</si>
  <si>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Rok narození</t>
  </si>
  <si>
    <t>Struhařov</t>
  </si>
  <si>
    <t>Sokol Struhařov</t>
  </si>
  <si>
    <t>Trať:</t>
  </si>
  <si>
    <t>Průměrná rychlost (km/h)</t>
  </si>
  <si>
    <t>Tomáš Plaček</t>
  </si>
  <si>
    <t>Čas (min)</t>
  </si>
  <si>
    <t>ŽENY</t>
  </si>
  <si>
    <t>CHLAPCI</t>
  </si>
  <si>
    <t>DÍVKY</t>
  </si>
  <si>
    <t>Startovní číslo</t>
  </si>
  <si>
    <t>MUŽI/ŽENY</t>
  </si>
  <si>
    <t>CHLAPCI/DÍVKY</t>
  </si>
  <si>
    <t>KLUCI/HOLKY</t>
  </si>
  <si>
    <t>*</t>
  </si>
  <si>
    <t>KLUCI</t>
  </si>
  <si>
    <t>HOLKY</t>
  </si>
  <si>
    <t>Matouš Kadlec</t>
  </si>
  <si>
    <t>14.</t>
  </si>
  <si>
    <t>15.</t>
  </si>
  <si>
    <t>16.</t>
  </si>
  <si>
    <t>17.</t>
  </si>
  <si>
    <t>M</t>
  </si>
  <si>
    <t>Helena Poborská</t>
  </si>
  <si>
    <t>Kategorie</t>
  </si>
  <si>
    <t>Miroslav Říha</t>
  </si>
  <si>
    <t>Vojtěch Plaček</t>
  </si>
  <si>
    <t>Ž</t>
  </si>
  <si>
    <t>VM</t>
  </si>
  <si>
    <t>*R - nový rekord tratě v kategorii</t>
  </si>
  <si>
    <t>Kerteam</t>
  </si>
  <si>
    <t>* VM50 - veteráni nad 50 let</t>
  </si>
  <si>
    <t>VM50</t>
  </si>
  <si>
    <t>H</t>
  </si>
  <si>
    <t>K</t>
  </si>
  <si>
    <t>ASK Děčín</t>
  </si>
  <si>
    <t>Sokol Sadská</t>
  </si>
  <si>
    <t>Karolína Šubrtová</t>
  </si>
  <si>
    <t>Lukáš Kutman</t>
  </si>
  <si>
    <t>Jiří Zajíc</t>
  </si>
  <si>
    <t>Kutná Hora</t>
  </si>
  <si>
    <t>Vít Plaček</t>
  </si>
  <si>
    <t>David Král</t>
  </si>
  <si>
    <t>Milan Hruban</t>
  </si>
  <si>
    <t>Věra Jelínková</t>
  </si>
  <si>
    <t>Slavia Louňovice</t>
  </si>
  <si>
    <t>RK Stan</t>
  </si>
  <si>
    <t>Václav Kadlec</t>
  </si>
  <si>
    <t>Jiří Poborský</t>
  </si>
  <si>
    <t>Praha 3</t>
  </si>
  <si>
    <t>-1 kolo</t>
  </si>
  <si>
    <t>Mikulášský lesní běh, 12. ročník, 6.12.2014, Struhařov</t>
  </si>
  <si>
    <t>18.</t>
  </si>
  <si>
    <t>19.</t>
  </si>
  <si>
    <t>20.</t>
  </si>
  <si>
    <t>21.</t>
  </si>
  <si>
    <t>22.</t>
  </si>
  <si>
    <t>23.</t>
  </si>
  <si>
    <t>24.</t>
  </si>
  <si>
    <t>25.</t>
  </si>
  <si>
    <t>Tomáš Krátký</t>
  </si>
  <si>
    <t>Přemysl Chaloupka</t>
  </si>
  <si>
    <t>Zdeněk Beck</t>
  </si>
  <si>
    <t>Simon Audrain</t>
  </si>
  <si>
    <t>Michal Petrů</t>
  </si>
  <si>
    <t>Vanda Kadeřábková-Březinová</t>
  </si>
  <si>
    <t>Zuzana Kynclová</t>
  </si>
  <si>
    <t>Petr Poborský</t>
  </si>
  <si>
    <t>Daniel Hakl</t>
  </si>
  <si>
    <t>Jiří Jirásek</t>
  </si>
  <si>
    <t>Tomáš Sehnal</t>
  </si>
  <si>
    <t>Monika Malovcová</t>
  </si>
  <si>
    <t>Jarmila Zámyslická</t>
  </si>
  <si>
    <t>Hana Matějovská</t>
  </si>
  <si>
    <t>Mirek Petrů</t>
  </si>
  <si>
    <t>DNF</t>
  </si>
  <si>
    <t>SK Los Lobos</t>
  </si>
  <si>
    <t>Exit Team</t>
  </si>
  <si>
    <t>Jevany</t>
  </si>
  <si>
    <t>K.O. Poděbrady</t>
  </si>
  <si>
    <t>Longrun/Kerteam</t>
  </si>
  <si>
    <t>Velké Popovice</t>
  </si>
  <si>
    <t>EKP Praha</t>
  </si>
  <si>
    <t>Říčany</t>
  </si>
  <si>
    <t>Eliška Poborská</t>
  </si>
  <si>
    <t>D</t>
  </si>
  <si>
    <t>SK Jeseniova</t>
  </si>
  <si>
    <t>Vojta Hlaváček</t>
  </si>
  <si>
    <t>Ondřej Černohous</t>
  </si>
  <si>
    <t>Lucie Hlaváčková</t>
  </si>
  <si>
    <t>Jan Jeřábek</t>
  </si>
  <si>
    <t>Dalibor Kadeřábek</t>
  </si>
  <si>
    <t>Jiří Šimůnek</t>
  </si>
  <si>
    <t>TJ Sokol H. Počernice</t>
  </si>
  <si>
    <t>Longrun.cz</t>
  </si>
  <si>
    <t>Šimon Audrain</t>
  </si>
  <si>
    <r>
      <t xml:space="preserve">Výsledky ke stažení na: </t>
    </r>
    <r>
      <rPr>
        <u val="single"/>
        <sz val="10"/>
        <rFont val="Tahoma"/>
        <family val="2"/>
      </rPr>
      <t>www.struharov.cz</t>
    </r>
    <r>
      <rPr>
        <sz val="10"/>
        <rFont val="Tahoma"/>
        <family val="2"/>
      </rPr>
      <t xml:space="preserve"> a </t>
    </r>
    <r>
      <rPr>
        <u val="single"/>
        <sz val="10"/>
        <rFont val="Tahoma"/>
        <family val="2"/>
      </rPr>
      <t>www.bezvabeh.cz</t>
    </r>
  </si>
  <si>
    <t>ředitel závodu: Kamil Šubrt, hlavní rozhodčí: Radim Skála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</si>
</sst>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m"/>
    <numFmt numFmtId="165" formatCode="mm:ss.0\R"/>
    <numFmt numFmtId="166" formatCode="mm:ss.00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left" textRotation="90" wrapText="1"/>
    </xf>
    <xf numFmtId="0" fontId="19" fillId="0" borderId="11" xfId="0" applyFont="1" applyBorder="1" applyAlignment="1">
      <alignment horizontal="center" textRotation="90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/>
    </xf>
    <xf numFmtId="2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20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7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5" fillId="0" borderId="11" xfId="0" applyFont="1" applyBorder="1" applyAlignment="1">
      <alignment horizontal="center" textRotation="90" wrapText="1"/>
    </xf>
    <xf numFmtId="2" fontId="26" fillId="0" borderId="17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left" textRotation="90" wrapText="1"/>
    </xf>
    <xf numFmtId="0" fontId="19" fillId="0" borderId="28" xfId="0" applyFont="1" applyBorder="1" applyAlignment="1">
      <alignment horizontal="center" textRotation="90" wrapText="1"/>
    </xf>
    <xf numFmtId="0" fontId="19" fillId="0" borderId="29" xfId="0" applyFont="1" applyBorder="1" applyAlignment="1">
      <alignment horizontal="center" textRotation="90" wrapText="1"/>
    </xf>
    <xf numFmtId="0" fontId="19" fillId="0" borderId="3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2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6" fontId="20" fillId="0" borderId="17" xfId="0" applyNumberFormat="1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166" fontId="19" fillId="0" borderId="24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6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166" fontId="19" fillId="0" borderId="32" xfId="0" applyNumberFormat="1" applyFont="1" applyBorder="1" applyAlignment="1">
      <alignment horizontal="center"/>
    </xf>
    <xf numFmtId="2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66" fontId="20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/>
    </xf>
    <xf numFmtId="166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6" fontId="19" fillId="0" borderId="36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2" width="4.57421875" style="0" customWidth="1"/>
    <col min="3" max="3" width="25.7109375" style="0" customWidth="1"/>
    <col min="4" max="4" width="7.57421875" style="0" customWidth="1"/>
    <col min="5" max="5" width="3.140625" style="0" customWidth="1"/>
    <col min="6" max="6" width="16.421875" style="0" customWidth="1"/>
    <col min="7" max="7" width="9.7109375" style="0" bestFit="1" customWidth="1"/>
    <col min="8" max="8" width="7.57421875" style="0" customWidth="1"/>
    <col min="9" max="10" width="4.57421875" style="0" customWidth="1"/>
  </cols>
  <sheetData>
    <row r="1" spans="1:10" ht="18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3" t="s">
        <v>20</v>
      </c>
      <c r="B4" s="3"/>
      <c r="C4" s="4">
        <v>5200</v>
      </c>
      <c r="D4" s="30" t="s">
        <v>28</v>
      </c>
      <c r="E4" s="30"/>
      <c r="F4" s="3"/>
      <c r="G4" s="3"/>
      <c r="H4" s="3"/>
      <c r="I4" s="3"/>
      <c r="J4" s="3"/>
    </row>
    <row r="5" spans="1:10" ht="50.25" customHeight="1" thickBot="1">
      <c r="A5" s="5" t="s">
        <v>1</v>
      </c>
      <c r="B5" s="7" t="s">
        <v>27</v>
      </c>
      <c r="C5" s="6" t="s">
        <v>2</v>
      </c>
      <c r="D5" s="7" t="s">
        <v>17</v>
      </c>
      <c r="E5" s="7" t="s">
        <v>41</v>
      </c>
      <c r="F5" s="6" t="s">
        <v>3</v>
      </c>
      <c r="G5" s="7" t="s">
        <v>23</v>
      </c>
      <c r="H5" s="7" t="s">
        <v>21</v>
      </c>
      <c r="I5" s="15" t="s">
        <v>49</v>
      </c>
      <c r="J5" s="29" t="s">
        <v>24</v>
      </c>
    </row>
    <row r="6" spans="1:10" ht="15">
      <c r="A6" s="16" t="s">
        <v>4</v>
      </c>
      <c r="B6" s="17">
        <v>9</v>
      </c>
      <c r="C6" s="18" t="s">
        <v>56</v>
      </c>
      <c r="D6" s="17">
        <v>1980</v>
      </c>
      <c r="E6" s="17" t="s">
        <v>39</v>
      </c>
      <c r="F6" s="18" t="s">
        <v>57</v>
      </c>
      <c r="G6" s="61">
        <v>0.013957407407407406</v>
      </c>
      <c r="H6" s="19">
        <f aca="true" t="shared" si="0" ref="H6:H14">($C$4/1000)/(0+MINUTE(G6)/60+SECOND(G6)/3600)</f>
        <v>15.522388059701495</v>
      </c>
      <c r="I6" s="17"/>
      <c r="J6" s="20"/>
    </row>
    <row r="7" spans="1:10" ht="15">
      <c r="A7" s="75" t="s">
        <v>5</v>
      </c>
      <c r="B7" s="54">
        <v>15</v>
      </c>
      <c r="C7" s="55" t="s">
        <v>43</v>
      </c>
      <c r="D7" s="54">
        <v>1996</v>
      </c>
      <c r="E7" s="54" t="s">
        <v>39</v>
      </c>
      <c r="F7" s="55" t="s">
        <v>52</v>
      </c>
      <c r="G7" s="62">
        <v>0.014076388888888888</v>
      </c>
      <c r="H7" s="76">
        <f t="shared" si="0"/>
        <v>15.394736842105265</v>
      </c>
      <c r="I7" s="54"/>
      <c r="J7" s="56"/>
    </row>
    <row r="8" spans="1:10" ht="15">
      <c r="A8" s="75" t="s">
        <v>6</v>
      </c>
      <c r="B8" s="54">
        <v>14</v>
      </c>
      <c r="C8" s="55" t="s">
        <v>77</v>
      </c>
      <c r="D8" s="54">
        <v>1967</v>
      </c>
      <c r="E8" s="54" t="s">
        <v>39</v>
      </c>
      <c r="F8" s="55" t="s">
        <v>93</v>
      </c>
      <c r="G8" s="62">
        <v>0.014601388888888888</v>
      </c>
      <c r="H8" s="76">
        <f t="shared" si="0"/>
        <v>14.833597464342317</v>
      </c>
      <c r="I8" s="54"/>
      <c r="J8" s="56"/>
    </row>
    <row r="9" spans="1:10" ht="15">
      <c r="A9" s="77" t="s">
        <v>7</v>
      </c>
      <c r="B9" s="54">
        <v>1</v>
      </c>
      <c r="C9" s="55" t="s">
        <v>55</v>
      </c>
      <c r="D9" s="54">
        <v>1993</v>
      </c>
      <c r="E9" s="54" t="s">
        <v>39</v>
      </c>
      <c r="F9" s="55" t="s">
        <v>19</v>
      </c>
      <c r="G9" s="62">
        <v>0.015267939814814814</v>
      </c>
      <c r="H9" s="76">
        <f t="shared" si="0"/>
        <v>14.19257012888552</v>
      </c>
      <c r="I9" s="54"/>
      <c r="J9" s="56"/>
    </row>
    <row r="10" spans="1:10" ht="15">
      <c r="A10" s="77" t="s">
        <v>8</v>
      </c>
      <c r="B10" s="54">
        <v>21</v>
      </c>
      <c r="C10" s="55" t="s">
        <v>40</v>
      </c>
      <c r="D10" s="54">
        <v>1978</v>
      </c>
      <c r="E10" s="54" t="s">
        <v>44</v>
      </c>
      <c r="F10" s="55" t="s">
        <v>47</v>
      </c>
      <c r="G10" s="62">
        <v>0.015325578703703704</v>
      </c>
      <c r="H10" s="76">
        <f t="shared" si="0"/>
        <v>14.138972809667674</v>
      </c>
      <c r="I10" s="54"/>
      <c r="J10" s="56" t="s">
        <v>4</v>
      </c>
    </row>
    <row r="11" spans="1:10" ht="15">
      <c r="A11" s="77" t="s">
        <v>9</v>
      </c>
      <c r="B11" s="78">
        <v>12</v>
      </c>
      <c r="C11" s="79" t="s">
        <v>78</v>
      </c>
      <c r="D11" s="78">
        <v>1971</v>
      </c>
      <c r="E11" s="78" t="s">
        <v>39</v>
      </c>
      <c r="F11" s="79" t="s">
        <v>94</v>
      </c>
      <c r="G11" s="80">
        <v>0.015353587962962963</v>
      </c>
      <c r="H11" s="81">
        <f t="shared" si="0"/>
        <v>14.10700828937453</v>
      </c>
      <c r="I11" s="78"/>
      <c r="J11" s="82"/>
    </row>
    <row r="12" spans="1:10" ht="15">
      <c r="A12" s="77" t="s">
        <v>10</v>
      </c>
      <c r="B12" s="78">
        <v>17</v>
      </c>
      <c r="C12" s="79" t="s">
        <v>59</v>
      </c>
      <c r="D12" s="78">
        <v>1973</v>
      </c>
      <c r="E12" s="78" t="s">
        <v>39</v>
      </c>
      <c r="F12" s="79" t="s">
        <v>62</v>
      </c>
      <c r="G12" s="80">
        <v>0.015366666666666667</v>
      </c>
      <c r="H12" s="81">
        <f t="shared" si="0"/>
        <v>14.096385542168676</v>
      </c>
      <c r="I12" s="78"/>
      <c r="J12" s="82"/>
    </row>
    <row r="13" spans="1:10" ht="15">
      <c r="A13" s="77" t="s">
        <v>11</v>
      </c>
      <c r="B13" s="78">
        <v>18</v>
      </c>
      <c r="C13" s="79" t="s">
        <v>79</v>
      </c>
      <c r="D13" s="78">
        <v>1971</v>
      </c>
      <c r="E13" s="78" t="s">
        <v>39</v>
      </c>
      <c r="F13" s="79" t="s">
        <v>95</v>
      </c>
      <c r="G13" s="80">
        <v>0.015422800925925927</v>
      </c>
      <c r="H13" s="81">
        <f t="shared" si="0"/>
        <v>14.04351087771943</v>
      </c>
      <c r="I13" s="78"/>
      <c r="J13" s="82"/>
    </row>
    <row r="14" spans="1:10" ht="15">
      <c r="A14" s="77" t="s">
        <v>12</v>
      </c>
      <c r="B14" s="78">
        <v>23</v>
      </c>
      <c r="C14" s="79" t="s">
        <v>58</v>
      </c>
      <c r="D14" s="78">
        <v>1966</v>
      </c>
      <c r="E14" s="78" t="s">
        <v>39</v>
      </c>
      <c r="F14" s="79" t="s">
        <v>63</v>
      </c>
      <c r="G14" s="80">
        <v>0.01575092592592593</v>
      </c>
      <c r="H14" s="81">
        <f t="shared" si="0"/>
        <v>13.754592211609113</v>
      </c>
      <c r="I14" s="78"/>
      <c r="J14" s="82"/>
    </row>
    <row r="15" spans="1:10" ht="15">
      <c r="A15" s="77" t="s">
        <v>13</v>
      </c>
      <c r="B15" s="89">
        <v>16</v>
      </c>
      <c r="C15" s="90" t="s">
        <v>22</v>
      </c>
      <c r="D15" s="89">
        <v>1963</v>
      </c>
      <c r="E15" s="89" t="s">
        <v>45</v>
      </c>
      <c r="F15" s="90" t="s">
        <v>52</v>
      </c>
      <c r="G15" s="91">
        <v>0.01598263888888889</v>
      </c>
      <c r="H15" s="59">
        <f aca="true" t="shared" si="1" ref="H15:H29">($C$4/1000)/(0+MINUTE(G15)/60+SECOND(G15)/3600)</f>
        <v>13.555394641564083</v>
      </c>
      <c r="I15" s="89" t="s">
        <v>4</v>
      </c>
      <c r="J15" s="92"/>
    </row>
    <row r="16" spans="1:10" ht="15">
      <c r="A16" s="77" t="s">
        <v>14</v>
      </c>
      <c r="B16" s="9">
        <v>4</v>
      </c>
      <c r="C16" s="8" t="s">
        <v>80</v>
      </c>
      <c r="D16" s="9">
        <v>1983</v>
      </c>
      <c r="E16" s="9" t="s">
        <v>39</v>
      </c>
      <c r="F16" s="8" t="s">
        <v>96</v>
      </c>
      <c r="G16" s="64">
        <v>0.016352083333333333</v>
      </c>
      <c r="H16" s="14">
        <f t="shared" si="1"/>
        <v>13.248407643312103</v>
      </c>
      <c r="I16" s="9"/>
      <c r="J16" s="10"/>
    </row>
    <row r="17" spans="1:10" ht="15">
      <c r="A17" s="77" t="s">
        <v>15</v>
      </c>
      <c r="B17" s="9">
        <v>10</v>
      </c>
      <c r="C17" s="8" t="s">
        <v>81</v>
      </c>
      <c r="D17" s="9">
        <v>1991</v>
      </c>
      <c r="E17" s="9" t="s">
        <v>39</v>
      </c>
      <c r="F17" s="8" t="s">
        <v>19</v>
      </c>
      <c r="G17" s="64">
        <v>0.016590625</v>
      </c>
      <c r="H17" s="14">
        <f t="shared" si="1"/>
        <v>13.063503140265176</v>
      </c>
      <c r="I17" s="9"/>
      <c r="J17" s="10"/>
    </row>
    <row r="18" spans="1:10" ht="15">
      <c r="A18" s="77" t="s">
        <v>16</v>
      </c>
      <c r="B18" s="21">
        <v>11</v>
      </c>
      <c r="C18" s="22" t="s">
        <v>82</v>
      </c>
      <c r="D18" s="21">
        <v>1973</v>
      </c>
      <c r="E18" s="21" t="s">
        <v>44</v>
      </c>
      <c r="F18" s="22" t="s">
        <v>97</v>
      </c>
      <c r="G18" s="63">
        <v>0.01683460648148148</v>
      </c>
      <c r="H18" s="23">
        <f t="shared" si="1"/>
        <v>12.8659793814433</v>
      </c>
      <c r="I18" s="21"/>
      <c r="J18" s="24" t="s">
        <v>5</v>
      </c>
    </row>
    <row r="19" spans="1:10" ht="15">
      <c r="A19" s="77" t="s">
        <v>35</v>
      </c>
      <c r="B19" s="21">
        <v>5</v>
      </c>
      <c r="C19" s="22" t="s">
        <v>83</v>
      </c>
      <c r="D19" s="21">
        <v>1982</v>
      </c>
      <c r="E19" s="21" t="s">
        <v>44</v>
      </c>
      <c r="F19" s="22" t="s">
        <v>98</v>
      </c>
      <c r="G19" s="63">
        <v>0.016917013888888888</v>
      </c>
      <c r="H19" s="23">
        <f t="shared" si="1"/>
        <v>12.804377564979479</v>
      </c>
      <c r="I19" s="21"/>
      <c r="J19" s="24" t="s">
        <v>6</v>
      </c>
    </row>
    <row r="20" spans="1:10" ht="15">
      <c r="A20" s="77" t="s">
        <v>36</v>
      </c>
      <c r="B20" s="9">
        <v>22</v>
      </c>
      <c r="C20" s="8" t="s">
        <v>84</v>
      </c>
      <c r="D20" s="9">
        <v>1975</v>
      </c>
      <c r="E20" s="9" t="s">
        <v>39</v>
      </c>
      <c r="F20" s="8" t="s">
        <v>99</v>
      </c>
      <c r="G20" s="64">
        <v>0.017590625000000002</v>
      </c>
      <c r="H20" s="14">
        <f t="shared" si="1"/>
        <v>12.31578947368421</v>
      </c>
      <c r="I20" s="9"/>
      <c r="J20" s="10"/>
    </row>
    <row r="21" spans="1:10" ht="15">
      <c r="A21" s="77" t="s">
        <v>37</v>
      </c>
      <c r="B21" s="57">
        <v>25</v>
      </c>
      <c r="C21" s="58" t="s">
        <v>42</v>
      </c>
      <c r="D21" s="57">
        <v>1945</v>
      </c>
      <c r="E21" s="57" t="s">
        <v>45</v>
      </c>
      <c r="F21" s="58" t="s">
        <v>53</v>
      </c>
      <c r="G21" s="65">
        <v>0.017662152777777777</v>
      </c>
      <c r="H21" s="59">
        <f t="shared" si="1"/>
        <v>12.267365661861074</v>
      </c>
      <c r="I21" s="57" t="s">
        <v>5</v>
      </c>
      <c r="J21" s="60"/>
    </row>
    <row r="22" spans="1:10" ht="15">
      <c r="A22" s="77" t="s">
        <v>38</v>
      </c>
      <c r="B22" s="9">
        <v>13</v>
      </c>
      <c r="C22" s="8" t="s">
        <v>85</v>
      </c>
      <c r="D22" s="9">
        <v>1971</v>
      </c>
      <c r="E22" s="9" t="s">
        <v>39</v>
      </c>
      <c r="F22" s="8" t="s">
        <v>93</v>
      </c>
      <c r="G22" s="64">
        <v>0.01768761574074074</v>
      </c>
      <c r="H22" s="14">
        <f t="shared" si="1"/>
        <v>12.25130890052356</v>
      </c>
      <c r="I22" s="9"/>
      <c r="J22" s="10"/>
    </row>
    <row r="23" spans="1:10" ht="15">
      <c r="A23" s="77" t="s">
        <v>69</v>
      </c>
      <c r="B23" s="9">
        <v>20</v>
      </c>
      <c r="C23" s="8" t="s">
        <v>86</v>
      </c>
      <c r="D23" s="9">
        <v>1967</v>
      </c>
      <c r="E23" s="9" t="s">
        <v>39</v>
      </c>
      <c r="F23" s="8" t="s">
        <v>96</v>
      </c>
      <c r="G23" s="64">
        <v>0.01772858796296296</v>
      </c>
      <c r="H23" s="14">
        <f t="shared" si="1"/>
        <v>12.219321148825065</v>
      </c>
      <c r="I23" s="9"/>
      <c r="J23" s="10"/>
    </row>
    <row r="24" spans="1:10" ht="15">
      <c r="A24" s="77" t="s">
        <v>70</v>
      </c>
      <c r="B24" s="9">
        <v>8</v>
      </c>
      <c r="C24" s="8" t="s">
        <v>60</v>
      </c>
      <c r="D24" s="9">
        <v>1967</v>
      </c>
      <c r="E24" s="9" t="s">
        <v>39</v>
      </c>
      <c r="F24" s="8" t="s">
        <v>96</v>
      </c>
      <c r="G24" s="64">
        <v>0.01810462962962963</v>
      </c>
      <c r="H24" s="14">
        <f t="shared" si="1"/>
        <v>11.9693094629156</v>
      </c>
      <c r="I24" s="9"/>
      <c r="J24" s="10"/>
    </row>
    <row r="25" spans="1:10" ht="15">
      <c r="A25" s="77" t="s">
        <v>71</v>
      </c>
      <c r="B25" s="9">
        <v>19</v>
      </c>
      <c r="C25" s="8" t="s">
        <v>87</v>
      </c>
      <c r="D25" s="9">
        <v>1967</v>
      </c>
      <c r="E25" s="9" t="s">
        <v>39</v>
      </c>
      <c r="F25" s="8" t="s">
        <v>96</v>
      </c>
      <c r="G25" s="64">
        <v>0.01811446759259259</v>
      </c>
      <c r="H25" s="14">
        <f t="shared" si="1"/>
        <v>11.961661341853036</v>
      </c>
      <c r="I25" s="9"/>
      <c r="J25" s="10"/>
    </row>
    <row r="26" spans="1:10" ht="15">
      <c r="A26" s="77" t="s">
        <v>72</v>
      </c>
      <c r="B26" s="42">
        <v>6</v>
      </c>
      <c r="C26" s="43" t="s">
        <v>88</v>
      </c>
      <c r="D26" s="42">
        <v>1980</v>
      </c>
      <c r="E26" s="42" t="s">
        <v>44</v>
      </c>
      <c r="F26" s="43" t="s">
        <v>100</v>
      </c>
      <c r="G26" s="66">
        <v>0.018300694444444446</v>
      </c>
      <c r="H26" s="14">
        <f t="shared" si="1"/>
        <v>11.840607210626185</v>
      </c>
      <c r="I26" s="42"/>
      <c r="J26" s="44" t="s">
        <v>7</v>
      </c>
    </row>
    <row r="27" spans="1:10" ht="15">
      <c r="A27" s="77" t="s">
        <v>73</v>
      </c>
      <c r="B27" s="42">
        <v>3</v>
      </c>
      <c r="C27" s="43" t="s">
        <v>89</v>
      </c>
      <c r="D27" s="42">
        <v>1970</v>
      </c>
      <c r="E27" s="42" t="s">
        <v>44</v>
      </c>
      <c r="F27" s="43" t="s">
        <v>18</v>
      </c>
      <c r="G27" s="66">
        <v>0.02040613425925926</v>
      </c>
      <c r="H27" s="14">
        <f t="shared" si="1"/>
        <v>10.618264322178106</v>
      </c>
      <c r="I27" s="42"/>
      <c r="J27" s="44" t="s">
        <v>8</v>
      </c>
    </row>
    <row r="28" spans="1:10" ht="15">
      <c r="A28" s="77" t="s">
        <v>74</v>
      </c>
      <c r="B28" s="42">
        <v>7</v>
      </c>
      <c r="C28" s="43" t="s">
        <v>61</v>
      </c>
      <c r="D28" s="42">
        <v>1966</v>
      </c>
      <c r="E28" s="42" t="s">
        <v>44</v>
      </c>
      <c r="F28" s="43" t="s">
        <v>96</v>
      </c>
      <c r="G28" s="66">
        <v>0.02213460648148148</v>
      </c>
      <c r="H28" s="14">
        <f t="shared" si="1"/>
        <v>9.790794979079497</v>
      </c>
      <c r="I28" s="42"/>
      <c r="J28" s="44" t="s">
        <v>9</v>
      </c>
    </row>
    <row r="29" spans="1:10" ht="15">
      <c r="A29" s="77" t="s">
        <v>75</v>
      </c>
      <c r="B29" s="42">
        <v>24</v>
      </c>
      <c r="C29" s="43" t="s">
        <v>90</v>
      </c>
      <c r="D29" s="42">
        <v>1973</v>
      </c>
      <c r="E29" s="42" t="s">
        <v>44</v>
      </c>
      <c r="F29" s="43" t="s">
        <v>18</v>
      </c>
      <c r="G29" s="66">
        <v>0.022747453703703704</v>
      </c>
      <c r="H29" s="14">
        <f t="shared" si="1"/>
        <v>9.52671755725191</v>
      </c>
      <c r="I29" s="42"/>
      <c r="J29" s="44" t="s">
        <v>10</v>
      </c>
    </row>
    <row r="30" spans="1:10" ht="15.75" thickBot="1">
      <c r="A30" s="67" t="s">
        <v>76</v>
      </c>
      <c r="B30" s="12">
        <v>2</v>
      </c>
      <c r="C30" s="11" t="s">
        <v>91</v>
      </c>
      <c r="D30" s="12">
        <v>1988</v>
      </c>
      <c r="E30" s="12" t="s">
        <v>39</v>
      </c>
      <c r="F30" s="11" t="s">
        <v>19</v>
      </c>
      <c r="G30" s="87" t="s">
        <v>92</v>
      </c>
      <c r="H30" s="88" t="s">
        <v>31</v>
      </c>
      <c r="I30" s="12"/>
      <c r="J30" s="13"/>
    </row>
    <row r="31" spans="1:10" ht="15">
      <c r="A31" s="31" t="s">
        <v>48</v>
      </c>
      <c r="B31" s="32"/>
      <c r="C31" s="33"/>
      <c r="D31" s="32"/>
      <c r="E31" s="32"/>
      <c r="F31" s="33"/>
      <c r="G31" s="34"/>
      <c r="H31" s="35"/>
      <c r="I31" s="32"/>
      <c r="J31" s="32"/>
    </row>
    <row r="32" spans="1:10" ht="15">
      <c r="A32" s="31" t="s">
        <v>46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1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105" t="s">
        <v>113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5">
      <c r="A35" s="105" t="s">
        <v>114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 ht="15">
      <c r="A36" s="31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1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1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1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1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1"/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s="31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31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31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1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1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31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31"/>
      <c r="B48" s="3"/>
      <c r="C48" s="3"/>
      <c r="D48" s="3"/>
      <c r="E48" s="3"/>
      <c r="F48" s="3"/>
      <c r="G48" s="3"/>
      <c r="H48" s="3"/>
      <c r="I48" s="3"/>
      <c r="J48" s="3"/>
    </row>
    <row r="49" spans="1:10" ht="15.75" thickBot="1">
      <c r="A49" s="3" t="s">
        <v>20</v>
      </c>
      <c r="B49" s="3"/>
      <c r="C49" s="4">
        <v>1900</v>
      </c>
      <c r="D49" s="30" t="s">
        <v>29</v>
      </c>
      <c r="E49" s="30"/>
      <c r="F49" s="3"/>
      <c r="G49" s="3"/>
      <c r="H49" s="3"/>
      <c r="I49" s="3"/>
      <c r="J49" s="3"/>
    </row>
    <row r="50" spans="1:10" ht="50.25" customHeight="1" thickBot="1">
      <c r="A50" s="45" t="s">
        <v>1</v>
      </c>
      <c r="B50" s="46" t="s">
        <v>27</v>
      </c>
      <c r="C50" s="47" t="s">
        <v>2</v>
      </c>
      <c r="D50" s="46" t="s">
        <v>17</v>
      </c>
      <c r="E50" s="46" t="s">
        <v>41</v>
      </c>
      <c r="F50" s="47" t="s">
        <v>3</v>
      </c>
      <c r="G50" s="46" t="s">
        <v>23</v>
      </c>
      <c r="H50" s="46" t="s">
        <v>21</v>
      </c>
      <c r="I50" s="48" t="s">
        <v>25</v>
      </c>
      <c r="J50" s="49" t="s">
        <v>26</v>
      </c>
    </row>
    <row r="51" spans="1:10" ht="15.75" thickBot="1">
      <c r="A51" s="68" t="s">
        <v>4</v>
      </c>
      <c r="B51" s="69">
        <v>81</v>
      </c>
      <c r="C51" s="70" t="s">
        <v>101</v>
      </c>
      <c r="D51" s="69">
        <v>2003</v>
      </c>
      <c r="E51" s="69" t="s">
        <v>102</v>
      </c>
      <c r="F51" s="70" t="s">
        <v>103</v>
      </c>
      <c r="G51" s="71">
        <v>0.005938773148148148</v>
      </c>
      <c r="H51" s="72">
        <f>($C$49/1000)/(0+MINUTE(G51)/60+SECOND(G51)/3600)</f>
        <v>13.333333333333334</v>
      </c>
      <c r="I51" s="69"/>
      <c r="J51" s="73" t="s">
        <v>4</v>
      </c>
    </row>
    <row r="52" spans="1:10" ht="15">
      <c r="A52" s="31" t="s">
        <v>46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 thickBot="1">
      <c r="A54" s="3" t="s">
        <v>20</v>
      </c>
      <c r="B54" s="3"/>
      <c r="C54" s="4">
        <v>640</v>
      </c>
      <c r="D54" s="30" t="s">
        <v>30</v>
      </c>
      <c r="E54" s="30"/>
      <c r="F54" s="3"/>
      <c r="G54" s="3"/>
      <c r="H54" s="3"/>
      <c r="I54" s="3"/>
      <c r="J54" s="3"/>
    </row>
    <row r="55" spans="1:10" ht="50.25" customHeight="1" thickBot="1">
      <c r="A55" s="5" t="s">
        <v>1</v>
      </c>
      <c r="B55" s="7" t="s">
        <v>27</v>
      </c>
      <c r="C55" s="6" t="s">
        <v>2</v>
      </c>
      <c r="D55" s="7" t="s">
        <v>17</v>
      </c>
      <c r="E55" s="7" t="s">
        <v>41</v>
      </c>
      <c r="F55" s="6" t="s">
        <v>3</v>
      </c>
      <c r="G55" s="7" t="s">
        <v>23</v>
      </c>
      <c r="H55" s="39" t="s">
        <v>21</v>
      </c>
      <c r="I55" s="36" t="s">
        <v>32</v>
      </c>
      <c r="J55" s="29" t="s">
        <v>33</v>
      </c>
    </row>
    <row r="56" spans="1:10" ht="15">
      <c r="A56" s="25" t="s">
        <v>4</v>
      </c>
      <c r="B56" s="26">
        <v>98</v>
      </c>
      <c r="C56" s="18" t="s">
        <v>34</v>
      </c>
      <c r="D56" s="17">
        <v>2007</v>
      </c>
      <c r="E56" s="17" t="s">
        <v>51</v>
      </c>
      <c r="F56" s="18" t="s">
        <v>19</v>
      </c>
      <c r="G56" s="61">
        <v>0.001953240740740741</v>
      </c>
      <c r="H56" s="40">
        <f aca="true" t="shared" si="2" ref="H56:H62">($C$54/1000)/(0+MINUTE(G56)/60+SECOND(G56)/3600)</f>
        <v>13.633136094674557</v>
      </c>
      <c r="I56" s="37" t="s">
        <v>4</v>
      </c>
      <c r="J56" s="20"/>
    </row>
    <row r="57" spans="1:10" ht="15">
      <c r="A57" s="27" t="s">
        <v>5</v>
      </c>
      <c r="B57" s="28">
        <v>96</v>
      </c>
      <c r="C57" s="22" t="s">
        <v>104</v>
      </c>
      <c r="D57" s="21">
        <v>2007</v>
      </c>
      <c r="E57" s="21" t="s">
        <v>51</v>
      </c>
      <c r="F57" s="22" t="s">
        <v>110</v>
      </c>
      <c r="G57" s="63">
        <v>0.002169675925925926</v>
      </c>
      <c r="H57" s="41">
        <f t="shared" si="2"/>
        <v>12.320855614973262</v>
      </c>
      <c r="I57" s="38" t="s">
        <v>5</v>
      </c>
      <c r="J57" s="24"/>
    </row>
    <row r="58" spans="1:10" ht="15">
      <c r="A58" s="27" t="s">
        <v>6</v>
      </c>
      <c r="B58" s="28">
        <v>100</v>
      </c>
      <c r="C58" s="22" t="s">
        <v>105</v>
      </c>
      <c r="D58" s="21">
        <v>2009</v>
      </c>
      <c r="E58" s="21" t="s">
        <v>51</v>
      </c>
      <c r="F58" s="22" t="s">
        <v>18</v>
      </c>
      <c r="G58" s="63">
        <v>0.002317476851851852</v>
      </c>
      <c r="H58" s="41">
        <f t="shared" si="2"/>
        <v>11.52</v>
      </c>
      <c r="I58" s="38" t="s">
        <v>6</v>
      </c>
      <c r="J58" s="24"/>
    </row>
    <row r="59" spans="1:10" ht="15">
      <c r="A59" s="101" t="s">
        <v>7</v>
      </c>
      <c r="B59" s="102">
        <v>97</v>
      </c>
      <c r="C59" s="8" t="s">
        <v>64</v>
      </c>
      <c r="D59" s="9">
        <v>2010</v>
      </c>
      <c r="E59" s="9" t="s">
        <v>51</v>
      </c>
      <c r="F59" s="8" t="s">
        <v>19</v>
      </c>
      <c r="G59" s="64">
        <v>0.0028282407407407405</v>
      </c>
      <c r="H59" s="103">
        <f t="shared" si="2"/>
        <v>9.442622950819674</v>
      </c>
      <c r="I59" s="104" t="s">
        <v>7</v>
      </c>
      <c r="J59" s="10"/>
    </row>
    <row r="60" spans="1:10" ht="15">
      <c r="A60" s="101" t="s">
        <v>8</v>
      </c>
      <c r="B60" s="28">
        <v>95</v>
      </c>
      <c r="C60" s="22" t="s">
        <v>106</v>
      </c>
      <c r="D60" s="21">
        <v>2010</v>
      </c>
      <c r="E60" s="21" t="s">
        <v>50</v>
      </c>
      <c r="F60" s="22" t="s">
        <v>110</v>
      </c>
      <c r="G60" s="63">
        <v>0.0031399305555555555</v>
      </c>
      <c r="H60" s="41">
        <f t="shared" si="2"/>
        <v>8.501845018450185</v>
      </c>
      <c r="I60" s="38"/>
      <c r="J60" s="24" t="s">
        <v>4</v>
      </c>
    </row>
    <row r="61" spans="1:10" ht="15">
      <c r="A61" s="96" t="s">
        <v>9</v>
      </c>
      <c r="B61" s="93">
        <v>93</v>
      </c>
      <c r="C61" s="22" t="s">
        <v>54</v>
      </c>
      <c r="D61" s="83">
        <v>2010</v>
      </c>
      <c r="E61" s="83" t="s">
        <v>50</v>
      </c>
      <c r="F61" s="84" t="s">
        <v>19</v>
      </c>
      <c r="G61" s="85">
        <v>0.004337268518518519</v>
      </c>
      <c r="H61" s="94">
        <f t="shared" si="2"/>
        <v>6.144</v>
      </c>
      <c r="I61" s="95"/>
      <c r="J61" s="86" t="s">
        <v>5</v>
      </c>
    </row>
    <row r="62" spans="1:10" ht="15">
      <c r="A62" s="100" t="s">
        <v>10</v>
      </c>
      <c r="B62" s="97">
        <v>91</v>
      </c>
      <c r="C62" s="43" t="s">
        <v>107</v>
      </c>
      <c r="D62" s="42">
        <v>2012</v>
      </c>
      <c r="E62" s="42" t="s">
        <v>51</v>
      </c>
      <c r="F62" s="43" t="s">
        <v>18</v>
      </c>
      <c r="G62" s="66">
        <v>0.004726273148148148</v>
      </c>
      <c r="H62" s="98">
        <f t="shared" si="2"/>
        <v>5.647058823529411</v>
      </c>
      <c r="I62" s="99" t="s">
        <v>8</v>
      </c>
      <c r="J62" s="44"/>
    </row>
    <row r="63" spans="1:10" ht="15">
      <c r="A63" s="96" t="s">
        <v>11</v>
      </c>
      <c r="B63" s="97">
        <v>94</v>
      </c>
      <c r="C63" s="43" t="s">
        <v>65</v>
      </c>
      <c r="D63" s="42">
        <v>2011</v>
      </c>
      <c r="E63" s="42" t="s">
        <v>51</v>
      </c>
      <c r="F63" s="43" t="s">
        <v>66</v>
      </c>
      <c r="G63" s="66" t="s">
        <v>67</v>
      </c>
      <c r="H63" s="98" t="s">
        <v>31</v>
      </c>
      <c r="I63" s="99" t="s">
        <v>9</v>
      </c>
      <c r="J63" s="44"/>
    </row>
    <row r="64" spans="1:10" ht="15">
      <c r="A64" s="100" t="s">
        <v>12</v>
      </c>
      <c r="B64" s="97">
        <v>90</v>
      </c>
      <c r="C64" s="43" t="s">
        <v>108</v>
      </c>
      <c r="D64" s="42">
        <v>2012</v>
      </c>
      <c r="E64" s="42" t="s">
        <v>51</v>
      </c>
      <c r="F64" s="43" t="s">
        <v>111</v>
      </c>
      <c r="G64" s="66" t="s">
        <v>67</v>
      </c>
      <c r="H64" s="98" t="s">
        <v>31</v>
      </c>
      <c r="I64" s="99" t="s">
        <v>10</v>
      </c>
      <c r="J64" s="44"/>
    </row>
    <row r="65" spans="1:10" ht="15">
      <c r="A65" s="96" t="s">
        <v>13</v>
      </c>
      <c r="B65" s="97">
        <v>92</v>
      </c>
      <c r="C65" s="43" t="s">
        <v>109</v>
      </c>
      <c r="D65" s="42">
        <v>2013</v>
      </c>
      <c r="E65" s="42" t="s">
        <v>51</v>
      </c>
      <c r="F65" s="43" t="s">
        <v>18</v>
      </c>
      <c r="G65" s="66" t="s">
        <v>67</v>
      </c>
      <c r="H65" s="98" t="s">
        <v>31</v>
      </c>
      <c r="I65" s="99" t="s">
        <v>11</v>
      </c>
      <c r="J65" s="44"/>
    </row>
    <row r="66" spans="1:10" ht="15.75" thickBot="1">
      <c r="A66" s="50" t="s">
        <v>14</v>
      </c>
      <c r="B66" s="51">
        <v>99</v>
      </c>
      <c r="C66" s="11" t="s">
        <v>112</v>
      </c>
      <c r="D66" s="12">
        <v>2012</v>
      </c>
      <c r="E66" s="12" t="s">
        <v>51</v>
      </c>
      <c r="F66" s="11" t="s">
        <v>96</v>
      </c>
      <c r="G66" s="74" t="s">
        <v>67</v>
      </c>
      <c r="H66" s="52" t="s">
        <v>31</v>
      </c>
      <c r="I66" s="53" t="s">
        <v>12</v>
      </c>
      <c r="J66" s="1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105" t="s">
        <v>113</v>
      </c>
      <c r="B68" s="105"/>
      <c r="C68" s="105"/>
      <c r="D68" s="105"/>
      <c r="E68" s="105"/>
      <c r="F68" s="105"/>
      <c r="G68" s="105"/>
      <c r="H68" s="105"/>
      <c r="I68" s="105"/>
      <c r="J68" s="105"/>
    </row>
    <row r="69" spans="1:10" ht="15">
      <c r="A69" s="105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sheetProtection/>
  <mergeCells count="6">
    <mergeCell ref="A69:J69"/>
    <mergeCell ref="A1:J1"/>
    <mergeCell ref="A2:J2"/>
    <mergeCell ref="A68:J68"/>
    <mergeCell ref="A34:J34"/>
    <mergeCell ref="A35:J35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Radim Skála</cp:lastModifiedBy>
  <cp:lastPrinted>2014-12-07T12:03:17Z</cp:lastPrinted>
  <dcterms:created xsi:type="dcterms:W3CDTF">2007-12-02T19:12:49Z</dcterms:created>
  <dcterms:modified xsi:type="dcterms:W3CDTF">2014-12-07T12:03:19Z</dcterms:modified>
  <cp:category/>
  <cp:version/>
  <cp:contentType/>
  <cp:contentStatus/>
</cp:coreProperties>
</file>