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2" activeTab="10"/>
  </bookViews>
  <sheets>
    <sheet name="MLB06v" sheetId="1" r:id="rId1"/>
    <sheet name="MLB07v" sheetId="2" r:id="rId2"/>
    <sheet name="MLB08v" sheetId="3" r:id="rId3"/>
    <sheet name="MLB09v" sheetId="4" r:id="rId4"/>
    <sheet name="MLB10v" sheetId="5" r:id="rId5"/>
    <sheet name="MLB11v" sheetId="6" r:id="rId6"/>
    <sheet name="MLB12v" sheetId="7" r:id="rId7"/>
    <sheet name="MLB13v" sheetId="8" r:id="rId8"/>
    <sheet name="MLB14v" sheetId="9" r:id="rId9"/>
    <sheet name="MLB15v" sheetId="10" r:id="rId10"/>
    <sheet name="MLB16v" sheetId="11" r:id="rId11"/>
  </sheets>
  <definedNames>
    <definedName name="_xlnm.Print_Titles" localSheetId="3">'MLB09v'!$1:$2</definedName>
    <definedName name="_xlnm.Print_Titles" localSheetId="4">'MLB10v'!$1:$2</definedName>
    <definedName name="_xlnm.Print_Titles" localSheetId="5">'MLB11v'!$1:$2</definedName>
    <definedName name="_xlnm.Print_Titles" localSheetId="6">'MLB12v'!$1:$2</definedName>
    <definedName name="_xlnm.Print_Titles" localSheetId="7">'MLB13v'!$1:$2</definedName>
    <definedName name="_xlnm.Print_Titles" localSheetId="8">'MLB14v'!$1:$2</definedName>
    <definedName name="_xlnm.Print_Titles" localSheetId="9">'MLB15v'!$1:$2</definedName>
    <definedName name="_xlnm.Print_Titles" localSheetId="10">'MLB16v'!$1:$2</definedName>
  </definedNames>
  <calcPr fullCalcOnLoad="1"/>
</workbook>
</file>

<file path=xl/sharedStrings.xml><?xml version="1.0" encoding="utf-8"?>
<sst xmlns="http://schemas.openxmlformats.org/spreadsheetml/2006/main" count="2396" uniqueCount="524">
  <si>
    <t>Oficiální výsledky</t>
  </si>
  <si>
    <t>Muži, 5 400 m</t>
  </si>
  <si>
    <t>Pořadí absolutní</t>
  </si>
  <si>
    <t>Jméno a příjmení</t>
  </si>
  <si>
    <t>Oddíl</t>
  </si>
  <si>
    <t>Rok narození</t>
  </si>
  <si>
    <t>Čas</t>
  </si>
  <si>
    <t>Muži nad 50 let</t>
  </si>
  <si>
    <t>1.</t>
  </si>
  <si>
    <t>Miloš Smrčka</t>
  </si>
  <si>
    <t>BK Říčany</t>
  </si>
  <si>
    <t>2.</t>
  </si>
  <si>
    <t>Jan Oberländer</t>
  </si>
  <si>
    <t>Sokol Senohraby</t>
  </si>
  <si>
    <t>3.</t>
  </si>
  <si>
    <t>Martin Miler</t>
  </si>
  <si>
    <t>Sokol Kolín</t>
  </si>
  <si>
    <t>4.</t>
  </si>
  <si>
    <t>Pavel Kutman</t>
  </si>
  <si>
    <t>Struhařov</t>
  </si>
  <si>
    <t>5.</t>
  </si>
  <si>
    <t>Jonáš Vojtěch</t>
  </si>
  <si>
    <t>TriSki Horní Počernice</t>
  </si>
  <si>
    <t>6.</t>
  </si>
  <si>
    <t>Mirek Petrů</t>
  </si>
  <si>
    <t>Sokol Struhařov</t>
  </si>
  <si>
    <t>7.</t>
  </si>
  <si>
    <t>Ondřej Král</t>
  </si>
  <si>
    <t>8.</t>
  </si>
  <si>
    <t>Bohumil Paleček</t>
  </si>
  <si>
    <t>Louňovice</t>
  </si>
  <si>
    <t>9.</t>
  </si>
  <si>
    <t>Igor Tausinger</t>
  </si>
  <si>
    <t>Crotalus</t>
  </si>
  <si>
    <t>10.</t>
  </si>
  <si>
    <t>Petr Smrčka</t>
  </si>
  <si>
    <t>11.</t>
  </si>
  <si>
    <t>Tomáš Mařík</t>
  </si>
  <si>
    <t>Česyk Čerčany</t>
  </si>
  <si>
    <t>12.</t>
  </si>
  <si>
    <t>Tomáš Doležal</t>
  </si>
  <si>
    <t>13.</t>
  </si>
  <si>
    <t>Jan Herda</t>
  </si>
  <si>
    <t>Dobřichov</t>
  </si>
  <si>
    <t>14.</t>
  </si>
  <si>
    <t>Jakub Macháček</t>
  </si>
  <si>
    <t>Ondřejov</t>
  </si>
  <si>
    <t>15.</t>
  </si>
  <si>
    <t>Martin Hájek</t>
  </si>
  <si>
    <t>KVS</t>
  </si>
  <si>
    <t>16.</t>
  </si>
  <si>
    <t>Bohumil Kouřim</t>
  </si>
  <si>
    <t>TJ Porkert</t>
  </si>
  <si>
    <t>24:11</t>
  </si>
  <si>
    <t>17.</t>
  </si>
  <si>
    <t>Josef Marek</t>
  </si>
  <si>
    <t>24:23</t>
  </si>
  <si>
    <t>18.</t>
  </si>
  <si>
    <t>Jaromír Vyskočil</t>
  </si>
  <si>
    <t>24:29</t>
  </si>
  <si>
    <t>19.</t>
  </si>
  <si>
    <t>Václav Smolík</t>
  </si>
  <si>
    <t>Meteor Stříbrná Skalice</t>
  </si>
  <si>
    <t>25:15</t>
  </si>
  <si>
    <t>20.</t>
  </si>
  <si>
    <t>Radim Skála</t>
  </si>
  <si>
    <t>25:18</t>
  </si>
  <si>
    <t>21.</t>
  </si>
  <si>
    <t>Jiří Hons</t>
  </si>
  <si>
    <t>25:19</t>
  </si>
  <si>
    <t>22.</t>
  </si>
  <si>
    <t>Daniel Hakl</t>
  </si>
  <si>
    <t>SK Los Lobos</t>
  </si>
  <si>
    <t>25:47</t>
  </si>
  <si>
    <t>23.</t>
  </si>
  <si>
    <t>Rostislav Zelenský</t>
  </si>
  <si>
    <t>25:57</t>
  </si>
  <si>
    <t>24.</t>
  </si>
  <si>
    <t>Pavel Miler</t>
  </si>
  <si>
    <t>26:09</t>
  </si>
  <si>
    <t>25.</t>
  </si>
  <si>
    <t>Jaroslav Ambrož</t>
  </si>
  <si>
    <t>AC Praha</t>
  </si>
  <si>
    <t>26:47</t>
  </si>
  <si>
    <t>26.</t>
  </si>
  <si>
    <t>Jiří Houška</t>
  </si>
  <si>
    <t>27:29</t>
  </si>
  <si>
    <t>27.</t>
  </si>
  <si>
    <t>Pavel Šetka</t>
  </si>
  <si>
    <t>Říčany</t>
  </si>
  <si>
    <t>27:32</t>
  </si>
  <si>
    <t>28.</t>
  </si>
  <si>
    <t>Daniel Riegel</t>
  </si>
  <si>
    <t>27:42</t>
  </si>
  <si>
    <t>29.</t>
  </si>
  <si>
    <t>Bohumil Porsch</t>
  </si>
  <si>
    <t>27:58</t>
  </si>
  <si>
    <t>30.</t>
  </si>
  <si>
    <t>Luboš Chlumský</t>
  </si>
  <si>
    <t>Vokovice</t>
  </si>
  <si>
    <t>28:06</t>
  </si>
  <si>
    <t>31.</t>
  </si>
  <si>
    <t>Jan Klozar</t>
  </si>
  <si>
    <t>Praha Podolí</t>
  </si>
  <si>
    <t>28:11</t>
  </si>
  <si>
    <t>32.</t>
  </si>
  <si>
    <t>František Doucha</t>
  </si>
  <si>
    <t>AVC Praha</t>
  </si>
  <si>
    <t>28:18</t>
  </si>
  <si>
    <t>33.</t>
  </si>
  <si>
    <t>Vladimír Syrovatský</t>
  </si>
  <si>
    <t>33:00</t>
  </si>
  <si>
    <t>10. /M70 1.</t>
  </si>
  <si>
    <t>34.</t>
  </si>
  <si>
    <t>Boris Sedlák</t>
  </si>
  <si>
    <t>33:25</t>
  </si>
  <si>
    <t>Ženy, 5 400 m</t>
  </si>
  <si>
    <t>Pořadí</t>
  </si>
  <si>
    <t>Helena Poborská</t>
  </si>
  <si>
    <t>Praha 3</t>
  </si>
  <si>
    <t>22:23</t>
  </si>
  <si>
    <t>Gabriela Riegelová</t>
  </si>
  <si>
    <t>26:16</t>
  </si>
  <si>
    <t>Dagmar Fedáková</t>
  </si>
  <si>
    <t>OU Struhařov</t>
  </si>
  <si>
    <t>27:15</t>
  </si>
  <si>
    <t>Ivana Hájková</t>
  </si>
  <si>
    <t xml:space="preserve">Kladno </t>
  </si>
  <si>
    <t>27:38</t>
  </si>
  <si>
    <t>Helena Krejčíková</t>
  </si>
  <si>
    <t>SK Míčánky</t>
  </si>
  <si>
    <t>29:41</t>
  </si>
  <si>
    <t>Jitka Smrčková</t>
  </si>
  <si>
    <t>30:05</t>
  </si>
  <si>
    <t>Jana Požgayová</t>
  </si>
  <si>
    <t>32:46</t>
  </si>
  <si>
    <t>Pavla Marková</t>
  </si>
  <si>
    <t>39:07</t>
  </si>
  <si>
    <t>Žáci, 1 900 m</t>
  </si>
  <si>
    <t>Lukáš Kutman</t>
  </si>
  <si>
    <t>7:10</t>
  </si>
  <si>
    <t>Jan Urbánek</t>
  </si>
  <si>
    <t>Slavia Praha</t>
  </si>
  <si>
    <t>7:12</t>
  </si>
  <si>
    <t>Lukáš Hájek</t>
  </si>
  <si>
    <t>7:24</t>
  </si>
  <si>
    <t>Michal Petrů</t>
  </si>
  <si>
    <t>7:31</t>
  </si>
  <si>
    <t>Luboš Horáček</t>
  </si>
  <si>
    <t>7:36</t>
  </si>
  <si>
    <t>Jan Kutman</t>
  </si>
  <si>
    <t>8:12</t>
  </si>
  <si>
    <t>Michal Vichera</t>
  </si>
  <si>
    <t>Kostelec</t>
  </si>
  <si>
    <t>8:17</t>
  </si>
  <si>
    <t>Michal Polesný</t>
  </si>
  <si>
    <t>8:23</t>
  </si>
  <si>
    <t>Kryštof Hájek</t>
  </si>
  <si>
    <t>8:24</t>
  </si>
  <si>
    <t>Lukáš Jankovský</t>
  </si>
  <si>
    <t>8:25</t>
  </si>
  <si>
    <t>Marek Sloup</t>
  </si>
  <si>
    <t>8:29</t>
  </si>
  <si>
    <t>Martin Šuma</t>
  </si>
  <si>
    <t>9:36</t>
  </si>
  <si>
    <t>Žákyně, 1 900 m</t>
  </si>
  <si>
    <t>Aneta Nováková</t>
  </si>
  <si>
    <t>SŠK Újezd nad lesy</t>
  </si>
  <si>
    <t>7:56</t>
  </si>
  <si>
    <t>Tereza Horová</t>
  </si>
  <si>
    <t>8:21</t>
  </si>
  <si>
    <t>Lenka Toťová</t>
  </si>
  <si>
    <t>Klára Kutmanová</t>
  </si>
  <si>
    <t>8:44</t>
  </si>
  <si>
    <t>Markéta Veselá</t>
  </si>
  <si>
    <t>10:20</t>
  </si>
  <si>
    <t>Mladší žáci, 640 m</t>
  </si>
  <si>
    <t>Jakub Kuchař</t>
  </si>
  <si>
    <t>David Turner</t>
  </si>
  <si>
    <t>Jan Roj</t>
  </si>
  <si>
    <t>Sokol Nusle</t>
  </si>
  <si>
    <t>Ondřej Kutman</t>
  </si>
  <si>
    <t xml:space="preserve">Radek Šuma </t>
  </si>
  <si>
    <t>Eduard Horák</t>
  </si>
  <si>
    <t>Matouš Kutman</t>
  </si>
  <si>
    <t xml:space="preserve">Sokol Struhařov </t>
  </si>
  <si>
    <t>Lukáš Kušička</t>
  </si>
  <si>
    <t>Alex Xuzai</t>
  </si>
  <si>
    <t>Jan Šubrt</t>
  </si>
  <si>
    <t>Marek Kuchař</t>
  </si>
  <si>
    <t>Mladší žákyně, 640 m</t>
  </si>
  <si>
    <t>Karolína Petráňová</t>
  </si>
  <si>
    <t>ŠSK Újezd nad lesy</t>
  </si>
  <si>
    <t>Anička Fedáková</t>
  </si>
  <si>
    <t>Tereza Součková</t>
  </si>
  <si>
    <t>Josefína Vojtěchová</t>
  </si>
  <si>
    <t>Mikulášský lesní běh Struhařov, IV. ročník, 2.12.2006</t>
  </si>
  <si>
    <t>Muži 5 400 m</t>
  </si>
  <si>
    <t xml:space="preserve">Pořadí </t>
  </si>
  <si>
    <t xml:space="preserve">Jméno </t>
  </si>
  <si>
    <t>M50</t>
  </si>
  <si>
    <t>Zdeněk Bufka</t>
  </si>
  <si>
    <t>AC Česká Lípa</t>
  </si>
  <si>
    <t>David Král</t>
  </si>
  <si>
    <t>Slavia Louňovice</t>
  </si>
  <si>
    <t>Michal Jeřábek</t>
  </si>
  <si>
    <t>Jan Dobeš</t>
  </si>
  <si>
    <t>Tatran Bohunice</t>
  </si>
  <si>
    <t>Miroslav Petrů</t>
  </si>
  <si>
    <t>Petr Poborský</t>
  </si>
  <si>
    <t>Ekonom Praha</t>
  </si>
  <si>
    <t>26:26,2</t>
  </si>
  <si>
    <t>Vladimír Broda</t>
  </si>
  <si>
    <t>Vršovice</t>
  </si>
  <si>
    <t>Michal Solar</t>
  </si>
  <si>
    <t>Stříbrná Skalice</t>
  </si>
  <si>
    <t>*Vybíhal se zpožděním 2:20, skutečně zaběhnutý čas 23:33,6</t>
  </si>
  <si>
    <t>Ženy 5 400 m</t>
  </si>
  <si>
    <t>Ž50</t>
  </si>
  <si>
    <t>Kerteam</t>
  </si>
  <si>
    <t>AUC Praha</t>
  </si>
  <si>
    <t>Chlapci 1 900 m</t>
  </si>
  <si>
    <t>Daniel Čermák</t>
  </si>
  <si>
    <t>Dívky 1 900 m</t>
  </si>
  <si>
    <t>Chlapci 640 m</t>
  </si>
  <si>
    <t>CH7</t>
  </si>
  <si>
    <t>Jakub Ransdorf</t>
  </si>
  <si>
    <t>Radim Čermák</t>
  </si>
  <si>
    <t>Petr Kohout</t>
  </si>
  <si>
    <t>Dívky 640 m</t>
  </si>
  <si>
    <t>Eliška Poborská</t>
  </si>
  <si>
    <r>
      <t>25:53,6</t>
    </r>
    <r>
      <rPr>
        <sz val="11"/>
        <color indexed="8"/>
        <rFont val="Calibri"/>
        <family val="2"/>
      </rPr>
      <t>*</t>
    </r>
  </si>
  <si>
    <t>Mikulášský lesní běh, 5. ročník, 1.12.2007</t>
  </si>
  <si>
    <t>Mikulášský lesní běh, 6. ročník, 6.12.2008</t>
  </si>
  <si>
    <t>Trať:</t>
  </si>
  <si>
    <t>MUŽI</t>
  </si>
  <si>
    <t>Startovní číslo</t>
  </si>
  <si>
    <t>Čas (min)</t>
  </si>
  <si>
    <t>Průměrná rychlost (km/h)</t>
  </si>
  <si>
    <t>Richard Vaculka</t>
  </si>
  <si>
    <t>AC Prostějov</t>
  </si>
  <si>
    <t>Petr Zajíček</t>
  </si>
  <si>
    <t>Tomáš Marný</t>
  </si>
  <si>
    <t>Plzeň</t>
  </si>
  <si>
    <t>Vít Plaček</t>
  </si>
  <si>
    <t>BK Stan</t>
  </si>
  <si>
    <t>Tomáš Plaček</t>
  </si>
  <si>
    <t>LTC Děčín</t>
  </si>
  <si>
    <t>Ivan Peterka</t>
  </si>
  <si>
    <t>24:35,41</t>
  </si>
  <si>
    <t>SK Los Lobos Pardubice</t>
  </si>
  <si>
    <t>Vladimír Chvátal</t>
  </si>
  <si>
    <t>Úvaly</t>
  </si>
  <si>
    <t>Ondřej Tykal</t>
  </si>
  <si>
    <t>Jan Plaček</t>
  </si>
  <si>
    <t>Junior Děčín</t>
  </si>
  <si>
    <t>ŽENY</t>
  </si>
  <si>
    <t>Kamila Šplíchalová</t>
  </si>
  <si>
    <t>Praha</t>
  </si>
  <si>
    <t>Petra Rudolfová</t>
  </si>
  <si>
    <t>Lucia Marušková</t>
  </si>
  <si>
    <t>TJ Tatran Podkonice</t>
  </si>
  <si>
    <t>CHLAPCI</t>
  </si>
  <si>
    <t>Vojtěch Plaček</t>
  </si>
  <si>
    <t>BK Děčín</t>
  </si>
  <si>
    <t>TKO Stránčice</t>
  </si>
  <si>
    <t>Antonín Houška</t>
  </si>
  <si>
    <t>Praha-Hostivař</t>
  </si>
  <si>
    <t>Adam Houška</t>
  </si>
  <si>
    <t>DÍVKY</t>
  </si>
  <si>
    <t>Jakub Rudolf</t>
  </si>
  <si>
    <t>Matěj Rudolf</t>
  </si>
  <si>
    <t>Kateřina Riegelová</t>
  </si>
  <si>
    <t>Mikulášský lesní běh, 7. ročník, 5.12.2009, Struhařov</t>
  </si>
  <si>
    <t>Marek Řízek</t>
  </si>
  <si>
    <t>Marathon Děčín</t>
  </si>
  <si>
    <t>Jan Veselý</t>
  </si>
  <si>
    <t>Miroslav Říha</t>
  </si>
  <si>
    <t>Sokol Sadská</t>
  </si>
  <si>
    <t>Tomáš Rudolf</t>
  </si>
  <si>
    <t>Petr Polívka</t>
  </si>
  <si>
    <t>Filip Paleček</t>
  </si>
  <si>
    <t>Vanda Kadeřábková-Březinová</t>
  </si>
  <si>
    <t>PIM</t>
  </si>
  <si>
    <t>TKD Strančice</t>
  </si>
  <si>
    <t>Matěj Lukeš</t>
  </si>
  <si>
    <t>Vojta Burian</t>
  </si>
  <si>
    <t>TK Radošovice</t>
  </si>
  <si>
    <t>Adam Lukeš</t>
  </si>
  <si>
    <t>Jakub Hrouda</t>
  </si>
  <si>
    <t>Anna Solarová</t>
  </si>
  <si>
    <t>Matylda Riegelová</t>
  </si>
  <si>
    <r>
      <t xml:space="preserve">Fotografie ze závodu ke stažení na: </t>
    </r>
    <r>
      <rPr>
        <u val="single"/>
        <sz val="10"/>
        <color indexed="8"/>
        <rFont val="Tahoma"/>
        <family val="2"/>
      </rPr>
      <t>http://www.ulozto.cz/3260229/2009-12-05-mlb-2009.zip</t>
    </r>
  </si>
  <si>
    <t>Mikulášský lesní běh, 8. ročník, 4.12.2010, Struhařov</t>
  </si>
  <si>
    <t>MUŽI/ŽENY</t>
  </si>
  <si>
    <t>ASK Děčín</t>
  </si>
  <si>
    <t>Pavel Kudrman</t>
  </si>
  <si>
    <t>Běžecký oddíl Revival</t>
  </si>
  <si>
    <t>Jan Květ</t>
  </si>
  <si>
    <t>* M50 - veteráni nad 50 let</t>
  </si>
  <si>
    <t>CHLAPCI/DÍVKY</t>
  </si>
  <si>
    <t>KLUCI/HOLKY</t>
  </si>
  <si>
    <t>KLUCI</t>
  </si>
  <si>
    <t>HOLKY</t>
  </si>
  <si>
    <t>Sokol Radošovice</t>
  </si>
  <si>
    <t>Ondra Tykal</t>
  </si>
  <si>
    <t>Matouš Kadlec</t>
  </si>
  <si>
    <t>- 1 kolo</t>
  </si>
  <si>
    <t>*</t>
  </si>
  <si>
    <t>Fotografie ke stažení na: http://www.ulozto.cz/6836104/2010-12-04-mlb-2010-a-sachy-pecky-zip</t>
  </si>
  <si>
    <t>Mikulášský lesní běh, 9. ročník, 3.12.2011, Struhařov</t>
  </si>
  <si>
    <t>Kategorie</t>
  </si>
  <si>
    <t>VM50</t>
  </si>
  <si>
    <t>Jiří Wallenfels</t>
  </si>
  <si>
    <t>M</t>
  </si>
  <si>
    <t>Sokol Vinohrady</t>
  </si>
  <si>
    <t>VM</t>
  </si>
  <si>
    <t>Ž</t>
  </si>
  <si>
    <t>RK Stan</t>
  </si>
  <si>
    <t>Přemysl Chaloupka</t>
  </si>
  <si>
    <t>Exit Team</t>
  </si>
  <si>
    <t>Martin Kašpar</t>
  </si>
  <si>
    <t>Kunratice</t>
  </si>
  <si>
    <t>David Novák</t>
  </si>
  <si>
    <t>Tesla Žižkov</t>
  </si>
  <si>
    <t>Patr Zajíček</t>
  </si>
  <si>
    <t>Eva Přibylová</t>
  </si>
  <si>
    <t>Jiří Jirásek</t>
  </si>
  <si>
    <t>K.O. Poděbrady</t>
  </si>
  <si>
    <t>Miroslav Kukla</t>
  </si>
  <si>
    <t>Jan Šunka</t>
  </si>
  <si>
    <t>Martin Chmelík</t>
  </si>
  <si>
    <t>LBS</t>
  </si>
  <si>
    <t>Dagmar Zajíčková</t>
  </si>
  <si>
    <t>Tomáš Sehnal</t>
  </si>
  <si>
    <t>Vojtěch Bauer</t>
  </si>
  <si>
    <t>Tereza Zbytovská</t>
  </si>
  <si>
    <t>David Hlaváček</t>
  </si>
  <si>
    <t>Praha 13</t>
  </si>
  <si>
    <t>Jiří Vintr</t>
  </si>
  <si>
    <t>Praha 5</t>
  </si>
  <si>
    <t>Jana Nováková</t>
  </si>
  <si>
    <t>DNF</t>
  </si>
  <si>
    <t>* VM50 - veteráni nad 50 let</t>
  </si>
  <si>
    <t>*R - nový rekord tratě v kategorii</t>
  </si>
  <si>
    <t>Fotografie ke stažení na: http://www.ulozto.cz/11562902/2011-12-03-struharov-mlb-2011-zip</t>
  </si>
  <si>
    <t>CH</t>
  </si>
  <si>
    <t>Anežka Přibylová</t>
  </si>
  <si>
    <t>D</t>
  </si>
  <si>
    <t>Matyáš Doubek</t>
  </si>
  <si>
    <t>Kovošrot</t>
  </si>
  <si>
    <t>Čeněk Kašpar</t>
  </si>
  <si>
    <t>Black Angels</t>
  </si>
  <si>
    <t>Emma Doubková</t>
  </si>
  <si>
    <t>Vojtěch Sehnal</t>
  </si>
  <si>
    <t>Gábina Cvrkalová</t>
  </si>
  <si>
    <t>H</t>
  </si>
  <si>
    <t>Viktor Chaloupka</t>
  </si>
  <si>
    <t>K</t>
  </si>
  <si>
    <t>Lukáš Zdražil</t>
  </si>
  <si>
    <t>Atletika Říčany Rad.</t>
  </si>
  <si>
    <t>Anička Solarová</t>
  </si>
  <si>
    <t>Zdena Poborská</t>
  </si>
  <si>
    <t>Adéla Chmelíková</t>
  </si>
  <si>
    <t>Obláček Praha 9</t>
  </si>
  <si>
    <t>Sára Smrčková</t>
  </si>
  <si>
    <t>B.K. Říčany</t>
  </si>
  <si>
    <t>Daniel Novák</t>
  </si>
  <si>
    <t>SK Jeseniova</t>
  </si>
  <si>
    <t>Aleš Alda</t>
  </si>
  <si>
    <t>Karolína Šubrtová</t>
  </si>
  <si>
    <t>Mikulášský lesní běh, 10. ročník, 1.12.2012, Struhařov</t>
  </si>
  <si>
    <t>Jiří Zajíc</t>
  </si>
  <si>
    <t>Kutná Hora</t>
  </si>
  <si>
    <t>Šimon Odra</t>
  </si>
  <si>
    <t>Jan Neuwirth</t>
  </si>
  <si>
    <t>Tehov-Silvíni</t>
  </si>
  <si>
    <t>Radek Černovský</t>
  </si>
  <si>
    <t>Ski Vítkovice</t>
  </si>
  <si>
    <t>Longrun.cz</t>
  </si>
  <si>
    <t>Praha 10</t>
  </si>
  <si>
    <t>Alice Houšková</t>
  </si>
  <si>
    <t>AC Kovošrot</t>
  </si>
  <si>
    <t>Anna Plačková</t>
  </si>
  <si>
    <t>Tereza Houšková</t>
  </si>
  <si>
    <t>Šimon Pacourek</t>
  </si>
  <si>
    <t>Jan Diviš</t>
  </si>
  <si>
    <t>DNS</t>
  </si>
  <si>
    <t>Fotografie ke stažení na: http://www.ulozto.cz/xBEvecG/2012-12-01-struharov-mikulassky-lesni-beh-zip</t>
  </si>
  <si>
    <t>Mikulášský lesní běh, 11. ročník, 7.12.2013, Struhařov</t>
  </si>
  <si>
    <t>David Šťastný</t>
  </si>
  <si>
    <t>Jaroslav Říha</t>
  </si>
  <si>
    <t>Tenis Týnec n. L.</t>
  </si>
  <si>
    <t>Milan Hruban</t>
  </si>
  <si>
    <t>KO Poděbrady</t>
  </si>
  <si>
    <t>Věra Jelínková</t>
  </si>
  <si>
    <t>Michaela Ruttová</t>
  </si>
  <si>
    <t>Václav Kadlec</t>
  </si>
  <si>
    <t>Marek Lejček</t>
  </si>
  <si>
    <t>Svojetice</t>
  </si>
  <si>
    <t>Jiří Poborský</t>
  </si>
  <si>
    <t>-1 kolo</t>
  </si>
  <si>
    <r>
      <t xml:space="preserve">Výsledky ke stažení na: </t>
    </r>
    <r>
      <rPr>
        <u val="single"/>
        <sz val="10"/>
        <rFont val="Tahoma"/>
        <family val="2"/>
      </rPr>
      <t>www.struharov.cz</t>
    </r>
  </si>
  <si>
    <r>
      <t xml:space="preserve">Fotografie ke stažení na: </t>
    </r>
    <r>
      <rPr>
        <u val="single"/>
        <sz val="10"/>
        <rFont val="Tahoma"/>
        <family val="2"/>
      </rPr>
      <t>http://ulozto.cz/xGcxhLW4/2013-12-07-struharov-mikulassky-lesni-beh-zip</t>
    </r>
  </si>
  <si>
    <t>Mikulášský lesní běh, 12. ročník, 6.12.2014, Struhařov</t>
  </si>
  <si>
    <t>Tomáš Krátký</t>
  </si>
  <si>
    <t>Zdeněk Beck</t>
  </si>
  <si>
    <t>Jevany</t>
  </si>
  <si>
    <t>Simon Audrain</t>
  </si>
  <si>
    <t>Longrun/Kerteam</t>
  </si>
  <si>
    <t>Zuzana Kynclová</t>
  </si>
  <si>
    <t>Velké Popovice</t>
  </si>
  <si>
    <t>EKP Praha</t>
  </si>
  <si>
    <t>Monika Malovcová</t>
  </si>
  <si>
    <t>Jarmila Zámyslická</t>
  </si>
  <si>
    <t>Hana Matějovská</t>
  </si>
  <si>
    <t>Vojta Hlaváček</t>
  </si>
  <si>
    <t>TJ Sokol H. Počernice</t>
  </si>
  <si>
    <t>Ondřej Černohous</t>
  </si>
  <si>
    <t>Lucie Hlaváčková</t>
  </si>
  <si>
    <t>Jan Jeřábek</t>
  </si>
  <si>
    <t>Dalibor Kadeřábek</t>
  </si>
  <si>
    <t>Jiří Šimůnek</t>
  </si>
  <si>
    <t>Šimon Audrain</t>
  </si>
  <si>
    <t>ředitel závodu: Kamil Šubrt, hlavní rozhodčí: Radim Skála</t>
  </si>
  <si>
    <r>
      <t xml:space="preserve">Výsledky ke stažení na: </t>
    </r>
    <r>
      <rPr>
        <u val="single"/>
        <sz val="10"/>
        <rFont val="Tahoma"/>
        <family val="2"/>
      </rPr>
      <t>www.struharov.cz</t>
    </r>
    <r>
      <rPr>
        <sz val="10"/>
        <rFont val="Tahoma"/>
        <family val="2"/>
      </rPr>
      <t xml:space="preserve"> a </t>
    </r>
    <r>
      <rPr>
        <u val="single"/>
        <sz val="10"/>
        <rFont val="Tahoma"/>
        <family val="2"/>
      </rPr>
      <t>www.bezvabeh.cz</t>
    </r>
  </si>
  <si>
    <t>Mikulášský lesní běh, 13. ročník, 5.12.2015, Struhařov</t>
  </si>
  <si>
    <t>MV50</t>
  </si>
  <si>
    <t>Jakub Kouklík</t>
  </si>
  <si>
    <t>Benešovský BK</t>
  </si>
  <si>
    <t>Michal Pavlík</t>
  </si>
  <si>
    <t>Wild Team</t>
  </si>
  <si>
    <t>Jakub Andrle</t>
  </si>
  <si>
    <t>Jiří Bína</t>
  </si>
  <si>
    <t>Hrusice</t>
  </si>
  <si>
    <t>Daniel Janovský</t>
  </si>
  <si>
    <t>Jana Škorpilová</t>
  </si>
  <si>
    <t>MV</t>
  </si>
  <si>
    <t>Jakub Kajuk</t>
  </si>
  <si>
    <t>Martina Fabiánová</t>
  </si>
  <si>
    <t>Alena Stárková</t>
  </si>
  <si>
    <t>Stanislav Kouklík</t>
  </si>
  <si>
    <t>Jiří Bubeník</t>
  </si>
  <si>
    <t>K.O. Poděbrady/Svojetice</t>
  </si>
  <si>
    <t>Jakub Novák</t>
  </si>
  <si>
    <t>Kateřina Löserová</t>
  </si>
  <si>
    <t>Šimon Bína</t>
  </si>
  <si>
    <t>Ilona Jeřábková</t>
  </si>
  <si>
    <t>Lenka Havelková</t>
  </si>
  <si>
    <t>Vojtěch Zuza</t>
  </si>
  <si>
    <t>Alex Pethö</t>
  </si>
  <si>
    <t>Markéta Löserová</t>
  </si>
  <si>
    <t>Adam Hladík</t>
  </si>
  <si>
    <t>Martin Jeřábek</t>
  </si>
  <si>
    <t>Adam Doležal</t>
  </si>
  <si>
    <t>Daniel Maštalíř</t>
  </si>
  <si>
    <t>Ondra Hora</t>
  </si>
  <si>
    <t>Tonička Havelková</t>
  </si>
  <si>
    <t>Atl. odd. H. Počern.</t>
  </si>
  <si>
    <t>Mikulášský lesní běh, 14. ročník, 3.12.2016, Struhařov</t>
  </si>
  <si>
    <t>AK Škoda Plzeň</t>
  </si>
  <si>
    <t>Pavel Šimek</t>
  </si>
  <si>
    <t>Rivalové</t>
  </si>
  <si>
    <t>Marek Jerie</t>
  </si>
  <si>
    <t>SK MUP</t>
  </si>
  <si>
    <t>Filip Lang</t>
  </si>
  <si>
    <t>FBC Sázava</t>
  </si>
  <si>
    <t>Vojtěch Oktábec</t>
  </si>
  <si>
    <t>Tysan Týnec</t>
  </si>
  <si>
    <t>Luhačovice</t>
  </si>
  <si>
    <t>Energy Team</t>
  </si>
  <si>
    <t>Tomáš Gregoriades</t>
  </si>
  <si>
    <t>Mnichovice</t>
  </si>
  <si>
    <t>Pavel Votruba</t>
  </si>
  <si>
    <t>Diskusáci</t>
  </si>
  <si>
    <t>Tomáš Andrle</t>
  </si>
  <si>
    <t>Kostelec n. Č. lesy</t>
  </si>
  <si>
    <t>Martin Čech</t>
  </si>
  <si>
    <t>Anna Fedáková</t>
  </si>
  <si>
    <t>Vladimír Daneš</t>
  </si>
  <si>
    <t>Josef Navrátil</t>
  </si>
  <si>
    <t>SK Stránčice</t>
  </si>
  <si>
    <t>Helena Valentová</t>
  </si>
  <si>
    <t>VŽ</t>
  </si>
  <si>
    <t>Martina Danešová</t>
  </si>
  <si>
    <t>Jakub Zuza</t>
  </si>
  <si>
    <t>Jan Pícha</t>
  </si>
  <si>
    <t>Mária Papcúnová</t>
  </si>
  <si>
    <t>Jana Karlachová</t>
  </si>
  <si>
    <t>Jan&amp;Vlk Říčany</t>
  </si>
  <si>
    <t>Martin Firbach</t>
  </si>
  <si>
    <t>Eva Štípková</t>
  </si>
  <si>
    <t>Pětihosty</t>
  </si>
  <si>
    <t>36.</t>
  </si>
  <si>
    <t>Robert Matula</t>
  </si>
  <si>
    <t>Jesenice</t>
  </si>
  <si>
    <t>37.</t>
  </si>
  <si>
    <t>Lukáš Průcha</t>
  </si>
  <si>
    <t>38.</t>
  </si>
  <si>
    <t>39.</t>
  </si>
  <si>
    <t>Vladislav Karlach</t>
  </si>
  <si>
    <t>Jiří Pavel Češka</t>
  </si>
  <si>
    <t>Spartak Praha</t>
  </si>
  <si>
    <t>Tereza Petra Češková</t>
  </si>
  <si>
    <t>Kateřina Krejčíková</t>
  </si>
  <si>
    <t>TJ Atl. Vinohrady</t>
  </si>
  <si>
    <t>Marie Matějovská</t>
  </si>
  <si>
    <t>Tereza Šimková</t>
  </si>
  <si>
    <t>SK Slavia Praha</t>
  </si>
  <si>
    <t>Vojtěch Hlaváček</t>
  </si>
  <si>
    <t>Anna Matějovská</t>
  </si>
  <si>
    <t>Hana Lucie Češková</t>
  </si>
  <si>
    <t>Tretra Praha</t>
  </si>
  <si>
    <t>Václav Myška</t>
  </si>
  <si>
    <t>Eliška Vášová</t>
  </si>
  <si>
    <t>Antonín Dobeš</t>
  </si>
  <si>
    <t>malí KLUCI/malé HOLKY</t>
  </si>
  <si>
    <t>Dorota Dobešová</t>
  </si>
  <si>
    <t>MH</t>
  </si>
  <si>
    <t>Anna Vášová</t>
  </si>
  <si>
    <t>Josef Mráz</t>
  </si>
  <si>
    <t>MK</t>
  </si>
  <si>
    <r>
      <t xml:space="preserve">Výsledky ke stažení na: </t>
    </r>
    <r>
      <rPr>
        <u val="single"/>
        <sz val="10"/>
        <rFont val="Tahoma"/>
        <family val="2"/>
      </rPr>
      <t>www.struharov.cz</t>
    </r>
    <r>
      <rPr>
        <sz val="10"/>
        <rFont val="Tahoma"/>
        <family val="2"/>
      </rPr>
      <t xml:space="preserve">, </t>
    </r>
    <r>
      <rPr>
        <u val="single"/>
        <sz val="10"/>
        <rFont val="Tahoma"/>
        <family val="2"/>
      </rPr>
      <t>www.bezvabeh.cz</t>
    </r>
    <r>
      <rPr>
        <sz val="10"/>
        <rFont val="Tahoma"/>
        <family val="2"/>
      </rPr>
      <t xml:space="preserve"> a </t>
    </r>
    <r>
      <rPr>
        <u val="single"/>
        <sz val="10"/>
        <rFont val="Tahoma"/>
        <family val="2"/>
      </rPr>
      <t>www.behej.com</t>
    </r>
  </si>
  <si>
    <t>AO TJ H. Počernice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</si>
</sst>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m"/>
    <numFmt numFmtId="165" formatCode="mm:ss.0\R"/>
    <numFmt numFmtId="166" formatCode="mm:ss.00"/>
    <numFmt numFmtId="167" formatCode="mm:ss.00\R"/>
    <numFmt numFmtId="168" formatCode="0.\-"/>
    <numFmt numFmtId="169" formatCode="&quot;,-&quot;"/>
    <numFmt numFmtId="170" formatCode="0&quot;,-&quot;"/>
    <numFmt numFmtId="171" formatCode="mm:ss.00&quot;R&quot;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0"/>
    </font>
    <font>
      <u val="single"/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Tahoma"/>
      <family val="2"/>
    </font>
    <font>
      <b/>
      <u val="single"/>
      <sz val="10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49" fontId="0" fillId="0" borderId="20" xfId="0" applyNumberFormat="1" applyBorder="1" applyAlignment="1">
      <alignment horizontal="right"/>
    </xf>
    <xf numFmtId="49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49" fontId="0" fillId="0" borderId="0" xfId="0" applyNumberFormat="1" applyAlignment="1">
      <alignment/>
    </xf>
    <xf numFmtId="0" fontId="2" fillId="24" borderId="25" xfId="0" applyFont="1" applyFill="1" applyBorder="1" applyAlignment="1">
      <alignment/>
    </xf>
    <xf numFmtId="0" fontId="0" fillId="24" borderId="26" xfId="0" applyFill="1" applyBorder="1" applyAlignment="1">
      <alignment/>
    </xf>
    <xf numFmtId="49" fontId="0" fillId="24" borderId="27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18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0" xfId="47" applyFont="1">
      <alignment/>
      <protection/>
    </xf>
    <xf numFmtId="0" fontId="3" fillId="0" borderId="0" xfId="47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30" xfId="47" applyBorder="1" applyAlignment="1">
      <alignment horizontal="center"/>
      <protection/>
    </xf>
    <xf numFmtId="0" fontId="3" fillId="0" borderId="34" xfId="47" applyBorder="1">
      <alignment/>
      <protection/>
    </xf>
    <xf numFmtId="0" fontId="3" fillId="0" borderId="35" xfId="47" applyBorder="1">
      <alignment/>
      <protection/>
    </xf>
    <xf numFmtId="0" fontId="3" fillId="0" borderId="35" xfId="47" applyBorder="1" applyAlignment="1">
      <alignment horizontal="center"/>
      <protection/>
    </xf>
    <xf numFmtId="47" fontId="3" fillId="0" borderId="35" xfId="47" applyNumberFormat="1" applyBorder="1" applyAlignment="1">
      <alignment horizontal="left"/>
      <protection/>
    </xf>
    <xf numFmtId="0" fontId="3" fillId="0" borderId="36" xfId="47" applyBorder="1" applyAlignment="1">
      <alignment horizontal="center"/>
      <protection/>
    </xf>
    <xf numFmtId="0" fontId="3" fillId="0" borderId="19" xfId="47" applyBorder="1">
      <alignment/>
      <protection/>
    </xf>
    <xf numFmtId="0" fontId="3" fillId="0" borderId="20" xfId="47" applyBorder="1">
      <alignment/>
      <protection/>
    </xf>
    <xf numFmtId="0" fontId="3" fillId="0" borderId="20" xfId="47" applyBorder="1" applyAlignment="1">
      <alignment horizontal="center"/>
      <protection/>
    </xf>
    <xf numFmtId="47" fontId="3" fillId="0" borderId="20" xfId="47" applyNumberFormat="1" applyBorder="1" applyAlignment="1">
      <alignment horizontal="left"/>
      <protection/>
    </xf>
    <xf numFmtId="0" fontId="3" fillId="0" borderId="21" xfId="47" applyBorder="1" applyAlignment="1">
      <alignment horizontal="center"/>
      <protection/>
    </xf>
    <xf numFmtId="49" fontId="3" fillId="0" borderId="20" xfId="47" applyNumberFormat="1" applyBorder="1" applyAlignment="1">
      <alignment horizontal="left"/>
      <protection/>
    </xf>
    <xf numFmtId="0" fontId="3" fillId="0" borderId="22" xfId="47" applyBorder="1">
      <alignment/>
      <protection/>
    </xf>
    <xf numFmtId="0" fontId="3" fillId="0" borderId="23" xfId="47" applyBorder="1">
      <alignment/>
      <protection/>
    </xf>
    <xf numFmtId="0" fontId="3" fillId="0" borderId="23" xfId="47" applyBorder="1" applyAlignment="1">
      <alignment horizontal="center"/>
      <protection/>
    </xf>
    <xf numFmtId="47" fontId="3" fillId="0" borderId="23" xfId="47" applyNumberFormat="1" applyBorder="1" applyAlignment="1">
      <alignment horizontal="left"/>
      <protection/>
    </xf>
    <xf numFmtId="0" fontId="3" fillId="0" borderId="24" xfId="47" applyBorder="1" applyAlignment="1">
      <alignment horizontal="center"/>
      <protection/>
    </xf>
    <xf numFmtId="0" fontId="21" fillId="0" borderId="0" xfId="47" applyFont="1">
      <alignment/>
      <protection/>
    </xf>
    <xf numFmtId="0" fontId="3" fillId="0" borderId="30" xfId="47" applyBorder="1">
      <alignment/>
      <protection/>
    </xf>
    <xf numFmtId="0" fontId="3" fillId="0" borderId="0" xfId="47" applyBorder="1">
      <alignment/>
      <protection/>
    </xf>
    <xf numFmtId="47" fontId="3" fillId="0" borderId="36" xfId="47" applyNumberFormat="1" applyBorder="1" applyAlignment="1">
      <alignment horizontal="left"/>
      <protection/>
    </xf>
    <xf numFmtId="47" fontId="3" fillId="0" borderId="21" xfId="47" applyNumberFormat="1" applyBorder="1" applyAlignment="1">
      <alignment horizontal="left"/>
      <protection/>
    </xf>
    <xf numFmtId="47" fontId="3" fillId="0" borderId="24" xfId="47" applyNumberFormat="1" applyBorder="1" applyAlignment="1">
      <alignment horizontal="left"/>
      <protection/>
    </xf>
    <xf numFmtId="0" fontId="3" fillId="0" borderId="37" xfId="47" applyFill="1" applyBorder="1">
      <alignment/>
      <protection/>
    </xf>
    <xf numFmtId="0" fontId="3" fillId="0" borderId="38" xfId="47" applyBorder="1">
      <alignment/>
      <protection/>
    </xf>
    <xf numFmtId="0" fontId="3" fillId="0" borderId="38" xfId="47" applyBorder="1" applyAlignment="1">
      <alignment horizontal="center"/>
      <protection/>
    </xf>
    <xf numFmtId="47" fontId="3" fillId="0" borderId="39" xfId="47" applyNumberFormat="1" applyBorder="1" applyAlignment="1">
      <alignment horizontal="left"/>
      <protection/>
    </xf>
    <xf numFmtId="0" fontId="3" fillId="0" borderId="40" xfId="47" applyFill="1" applyBorder="1" applyAlignment="1">
      <alignment horizontal="center"/>
      <protection/>
    </xf>
    <xf numFmtId="0" fontId="3" fillId="0" borderId="34" xfId="47" applyFill="1" applyBorder="1">
      <alignment/>
      <protection/>
    </xf>
    <xf numFmtId="0" fontId="3" fillId="0" borderId="36" xfId="47" applyBorder="1">
      <alignment/>
      <protection/>
    </xf>
    <xf numFmtId="0" fontId="3" fillId="0" borderId="19" xfId="47" applyFill="1" applyBorder="1">
      <alignment/>
      <protection/>
    </xf>
    <xf numFmtId="0" fontId="3" fillId="0" borderId="21" xfId="47" applyBorder="1">
      <alignment/>
      <protection/>
    </xf>
    <xf numFmtId="0" fontId="3" fillId="0" borderId="22" xfId="47" applyFill="1" applyBorder="1">
      <alignment/>
      <protection/>
    </xf>
    <xf numFmtId="0" fontId="3" fillId="0" borderId="28" xfId="47" applyFill="1" applyBorder="1">
      <alignment/>
      <protection/>
    </xf>
    <xf numFmtId="0" fontId="3" fillId="0" borderId="29" xfId="47" applyBorder="1" applyAlignment="1">
      <alignment horizontal="center"/>
      <protection/>
    </xf>
    <xf numFmtId="47" fontId="3" fillId="0" borderId="30" xfId="47" applyNumberFormat="1" applyBorder="1" applyAlignment="1">
      <alignment horizontal="left"/>
      <protection/>
    </xf>
    <xf numFmtId="0" fontId="22" fillId="0" borderId="0" xfId="48" applyFont="1">
      <alignment/>
      <protection/>
    </xf>
    <xf numFmtId="0" fontId="23" fillId="0" borderId="0" xfId="48" applyFont="1">
      <alignment/>
      <protection/>
    </xf>
    <xf numFmtId="0" fontId="24" fillId="0" borderId="0" xfId="48" applyFont="1">
      <alignment/>
      <protection/>
    </xf>
    <xf numFmtId="0" fontId="3" fillId="0" borderId="0" xfId="48">
      <alignment/>
      <protection/>
    </xf>
    <xf numFmtId="0" fontId="25" fillId="0" borderId="0" xfId="48" applyFont="1">
      <alignment/>
      <protection/>
    </xf>
    <xf numFmtId="0" fontId="26" fillId="0" borderId="0" xfId="48" applyFont="1">
      <alignment/>
      <protection/>
    </xf>
    <xf numFmtId="164" fontId="27" fillId="0" borderId="0" xfId="48" applyNumberFormat="1" applyFont="1" applyAlignment="1">
      <alignment horizontal="left"/>
      <protection/>
    </xf>
    <xf numFmtId="0" fontId="27" fillId="0" borderId="0" xfId="48" applyFont="1" applyAlignment="1">
      <alignment horizontal="center"/>
      <protection/>
    </xf>
    <xf numFmtId="0" fontId="26" fillId="0" borderId="28" xfId="48" applyFont="1" applyBorder="1" applyAlignment="1">
      <alignment horizontal="center" textRotation="90" wrapText="1"/>
      <protection/>
    </xf>
    <xf numFmtId="0" fontId="26" fillId="0" borderId="29" xfId="48" applyFont="1" applyBorder="1" applyAlignment="1">
      <alignment horizontal="center" textRotation="90" wrapText="1"/>
      <protection/>
    </xf>
    <xf numFmtId="0" fontId="26" fillId="0" borderId="29" xfId="48" applyFont="1" applyBorder="1" applyAlignment="1">
      <alignment horizontal="left" textRotation="90" wrapText="1"/>
      <protection/>
    </xf>
    <xf numFmtId="0" fontId="26" fillId="0" borderId="29" xfId="48" applyFont="1" applyBorder="1" applyAlignment="1">
      <alignment horizontal="center" textRotation="90" wrapText="1"/>
      <protection/>
    </xf>
    <xf numFmtId="0" fontId="26" fillId="0" borderId="30" xfId="48" applyFont="1" applyBorder="1" applyAlignment="1">
      <alignment horizontal="center" textRotation="90" wrapText="1"/>
      <protection/>
    </xf>
    <xf numFmtId="0" fontId="27" fillId="0" borderId="31" xfId="48" applyFont="1" applyBorder="1" applyAlignment="1">
      <alignment horizontal="center"/>
      <protection/>
    </xf>
    <xf numFmtId="0" fontId="27" fillId="0" borderId="32" xfId="48" applyFont="1" applyBorder="1" applyAlignment="1">
      <alignment horizontal="center"/>
      <protection/>
    </xf>
    <xf numFmtId="0" fontId="27" fillId="0" borderId="32" xfId="48" applyFont="1" applyBorder="1">
      <alignment/>
      <protection/>
    </xf>
    <xf numFmtId="47" fontId="27" fillId="0" borderId="32" xfId="48" applyNumberFormat="1" applyFont="1" applyBorder="1" applyAlignment="1">
      <alignment horizontal="center"/>
      <protection/>
    </xf>
    <xf numFmtId="2" fontId="27" fillId="0" borderId="32" xfId="48" applyNumberFormat="1" applyFont="1" applyBorder="1" applyAlignment="1">
      <alignment horizontal="center"/>
      <protection/>
    </xf>
    <xf numFmtId="0" fontId="27" fillId="0" borderId="33" xfId="48" applyFont="1" applyBorder="1" applyAlignment="1">
      <alignment horizontal="center"/>
      <protection/>
    </xf>
    <xf numFmtId="0" fontId="27" fillId="0" borderId="19" xfId="48" applyFont="1" applyBorder="1" applyAlignment="1">
      <alignment horizontal="center"/>
      <protection/>
    </xf>
    <xf numFmtId="0" fontId="27" fillId="0" borderId="20" xfId="48" applyFont="1" applyBorder="1" applyAlignment="1">
      <alignment horizontal="center"/>
      <protection/>
    </xf>
    <xf numFmtId="0" fontId="27" fillId="0" borderId="20" xfId="48" applyFont="1" applyBorder="1">
      <alignment/>
      <protection/>
    </xf>
    <xf numFmtId="47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center"/>
      <protection/>
    </xf>
    <xf numFmtId="0" fontId="27" fillId="0" borderId="21" xfId="48" applyFont="1" applyBorder="1" applyAlignment="1">
      <alignment horizontal="center"/>
      <protection/>
    </xf>
    <xf numFmtId="0" fontId="25" fillId="0" borderId="19" xfId="48" applyFont="1" applyBorder="1" applyAlignment="1">
      <alignment horizontal="center"/>
      <protection/>
    </xf>
    <xf numFmtId="0" fontId="25" fillId="0" borderId="20" xfId="48" applyFont="1" applyBorder="1" applyAlignment="1">
      <alignment horizontal="center"/>
      <protection/>
    </xf>
    <xf numFmtId="0" fontId="25" fillId="0" borderId="20" xfId="48" applyFont="1" applyBorder="1">
      <alignment/>
      <protection/>
    </xf>
    <xf numFmtId="47" fontId="25" fillId="0" borderId="20" xfId="48" applyNumberFormat="1" applyFont="1" applyBorder="1" applyAlignment="1">
      <alignment horizontal="center"/>
      <protection/>
    </xf>
    <xf numFmtId="2" fontId="25" fillId="0" borderId="20" xfId="48" applyNumberFormat="1" applyFont="1" applyBorder="1" applyAlignment="1">
      <alignment horizontal="center"/>
      <protection/>
    </xf>
    <xf numFmtId="0" fontId="25" fillId="0" borderId="21" xfId="48" applyFont="1" applyBorder="1" applyAlignment="1">
      <alignment horizontal="center"/>
      <protection/>
    </xf>
    <xf numFmtId="0" fontId="26" fillId="0" borderId="19" xfId="48" applyFont="1" applyBorder="1" applyAlignment="1">
      <alignment horizontal="center"/>
      <protection/>
    </xf>
    <xf numFmtId="0" fontId="26" fillId="0" borderId="20" xfId="48" applyFont="1" applyBorder="1" applyAlignment="1">
      <alignment horizontal="center"/>
      <protection/>
    </xf>
    <xf numFmtId="0" fontId="26" fillId="0" borderId="20" xfId="48" applyFont="1" applyBorder="1">
      <alignment/>
      <protection/>
    </xf>
    <xf numFmtId="47" fontId="26" fillId="0" borderId="20" xfId="48" applyNumberFormat="1" applyFont="1" applyBorder="1" applyAlignment="1">
      <alignment horizontal="center"/>
      <protection/>
    </xf>
    <xf numFmtId="2" fontId="26" fillId="0" borderId="20" xfId="48" applyNumberFormat="1" applyFont="1" applyBorder="1" applyAlignment="1">
      <alignment horizontal="center"/>
      <protection/>
    </xf>
    <xf numFmtId="0" fontId="26" fillId="0" borderId="21" xfId="48" applyFont="1" applyBorder="1" applyAlignment="1">
      <alignment horizontal="center"/>
      <protection/>
    </xf>
    <xf numFmtId="49" fontId="26" fillId="0" borderId="20" xfId="48" applyNumberFormat="1" applyFont="1" applyBorder="1" applyAlignment="1">
      <alignment horizontal="center"/>
      <protection/>
    </xf>
    <xf numFmtId="0" fontId="26" fillId="0" borderId="22" xfId="48" applyFont="1" applyBorder="1" applyAlignment="1">
      <alignment horizontal="center"/>
      <protection/>
    </xf>
    <xf numFmtId="0" fontId="26" fillId="0" borderId="23" xfId="48" applyFont="1" applyBorder="1" applyAlignment="1">
      <alignment horizontal="center"/>
      <protection/>
    </xf>
    <xf numFmtId="0" fontId="26" fillId="0" borderId="23" xfId="48" applyFont="1" applyBorder="1">
      <alignment/>
      <protection/>
    </xf>
    <xf numFmtId="47" fontId="26" fillId="0" borderId="23" xfId="48" applyNumberFormat="1" applyFont="1" applyBorder="1" applyAlignment="1">
      <alignment horizontal="center"/>
      <protection/>
    </xf>
    <xf numFmtId="2" fontId="26" fillId="0" borderId="23" xfId="48" applyNumberFormat="1" applyFont="1" applyBorder="1" applyAlignment="1">
      <alignment horizontal="center"/>
      <protection/>
    </xf>
    <xf numFmtId="0" fontId="26" fillId="0" borderId="24" xfId="48" applyFont="1" applyBorder="1" applyAlignment="1">
      <alignment horizontal="center"/>
      <protection/>
    </xf>
    <xf numFmtId="0" fontId="26" fillId="0" borderId="30" xfId="48" applyFont="1" applyBorder="1" applyAlignment="1">
      <alignment horizontal="center" textRotation="90" wrapText="1"/>
      <protection/>
    </xf>
    <xf numFmtId="2" fontId="27" fillId="0" borderId="33" xfId="48" applyNumberFormat="1" applyFont="1" applyBorder="1" applyAlignment="1">
      <alignment horizontal="center"/>
      <protection/>
    </xf>
    <xf numFmtId="2" fontId="27" fillId="0" borderId="21" xfId="48" applyNumberFormat="1" applyFont="1" applyBorder="1" applyAlignment="1">
      <alignment horizontal="center"/>
      <protection/>
    </xf>
    <xf numFmtId="2" fontId="26" fillId="0" borderId="24" xfId="48" applyNumberFormat="1" applyFont="1" applyBorder="1" applyAlignment="1">
      <alignment horizontal="center"/>
      <protection/>
    </xf>
    <xf numFmtId="0" fontId="27" fillId="0" borderId="28" xfId="48" applyFont="1" applyFill="1" applyBorder="1" applyAlignment="1">
      <alignment horizontal="center"/>
      <protection/>
    </xf>
    <xf numFmtId="0" fontId="27" fillId="0" borderId="29" xfId="48" applyFont="1" applyFill="1" applyBorder="1" applyAlignment="1">
      <alignment horizontal="center"/>
      <protection/>
    </xf>
    <xf numFmtId="0" fontId="27" fillId="0" borderId="29" xfId="48" applyFont="1" applyBorder="1">
      <alignment/>
      <protection/>
    </xf>
    <xf numFmtId="0" fontId="27" fillId="0" borderId="29" xfId="48" applyFont="1" applyBorder="1" applyAlignment="1">
      <alignment horizontal="center"/>
      <protection/>
    </xf>
    <xf numFmtId="47" fontId="27" fillId="0" borderId="29" xfId="48" applyNumberFormat="1" applyFont="1" applyBorder="1" applyAlignment="1">
      <alignment horizontal="center"/>
      <protection/>
    </xf>
    <xf numFmtId="2" fontId="27" fillId="0" borderId="30" xfId="48" applyNumberFormat="1" applyFont="1" applyBorder="1" applyAlignment="1">
      <alignment horizontal="center"/>
      <protection/>
    </xf>
    <xf numFmtId="0" fontId="27" fillId="0" borderId="31" xfId="48" applyFont="1" applyFill="1" applyBorder="1" applyAlignment="1">
      <alignment horizontal="center"/>
      <protection/>
    </xf>
    <xf numFmtId="0" fontId="27" fillId="0" borderId="32" xfId="48" applyFont="1" applyFill="1" applyBorder="1" applyAlignment="1">
      <alignment horizontal="center"/>
      <protection/>
    </xf>
    <xf numFmtId="0" fontId="27" fillId="0" borderId="19" xfId="48" applyFont="1" applyFill="1" applyBorder="1" applyAlignment="1">
      <alignment horizontal="center"/>
      <protection/>
    </xf>
    <xf numFmtId="0" fontId="27" fillId="0" borderId="20" xfId="48" applyFont="1" applyFill="1" applyBorder="1" applyAlignment="1">
      <alignment horizontal="center"/>
      <protection/>
    </xf>
    <xf numFmtId="0" fontId="26" fillId="0" borderId="19" xfId="48" applyFont="1" applyFill="1" applyBorder="1" applyAlignment="1">
      <alignment horizontal="center"/>
      <protection/>
    </xf>
    <xf numFmtId="0" fontId="26" fillId="0" borderId="20" xfId="48" applyFont="1" applyFill="1" applyBorder="1" applyAlignment="1">
      <alignment horizontal="center"/>
      <protection/>
    </xf>
    <xf numFmtId="2" fontId="26" fillId="0" borderId="21" xfId="48" applyNumberFormat="1" applyFont="1" applyBorder="1" applyAlignment="1">
      <alignment horizontal="center"/>
      <protection/>
    </xf>
    <xf numFmtId="0" fontId="26" fillId="0" borderId="22" xfId="48" applyFont="1" applyFill="1" applyBorder="1" applyAlignment="1">
      <alignment horizontal="center"/>
      <protection/>
    </xf>
    <xf numFmtId="0" fontId="26" fillId="0" borderId="23" xfId="48" applyFont="1" applyFill="1" applyBorder="1" applyAlignment="1">
      <alignment horizontal="center"/>
      <protection/>
    </xf>
    <xf numFmtId="0" fontId="28" fillId="0" borderId="0" xfId="48" applyFont="1">
      <alignment/>
      <protection/>
    </xf>
    <xf numFmtId="0" fontId="22" fillId="0" borderId="0" xfId="49" applyFont="1">
      <alignment/>
      <protection/>
    </xf>
    <xf numFmtId="0" fontId="23" fillId="0" borderId="0" xfId="49" applyFont="1">
      <alignment/>
      <protection/>
    </xf>
    <xf numFmtId="0" fontId="24" fillId="0" borderId="0" xfId="49" applyFont="1">
      <alignment/>
      <protection/>
    </xf>
    <xf numFmtId="0" fontId="3" fillId="0" borderId="0" xfId="49">
      <alignment/>
      <protection/>
    </xf>
    <xf numFmtId="0" fontId="25" fillId="0" borderId="0" xfId="49" applyFont="1">
      <alignment/>
      <protection/>
    </xf>
    <xf numFmtId="0" fontId="26" fillId="0" borderId="0" xfId="49" applyFont="1">
      <alignment/>
      <protection/>
    </xf>
    <xf numFmtId="164" fontId="27" fillId="0" borderId="0" xfId="49" applyNumberFormat="1" applyFont="1" applyAlignment="1">
      <alignment horizontal="left"/>
      <protection/>
    </xf>
    <xf numFmtId="0" fontId="27" fillId="0" borderId="0" xfId="49" applyFont="1" applyAlignment="1">
      <alignment horizontal="center"/>
      <protection/>
    </xf>
    <xf numFmtId="0" fontId="26" fillId="0" borderId="28" xfId="49" applyFont="1" applyBorder="1" applyAlignment="1">
      <alignment horizontal="center" textRotation="90" wrapText="1"/>
      <protection/>
    </xf>
    <xf numFmtId="0" fontId="26" fillId="0" borderId="29" xfId="49" applyFont="1" applyBorder="1" applyAlignment="1">
      <alignment horizontal="center" textRotation="90" wrapText="1"/>
      <protection/>
    </xf>
    <xf numFmtId="0" fontId="26" fillId="0" borderId="29" xfId="49" applyFont="1" applyBorder="1" applyAlignment="1">
      <alignment horizontal="left" textRotation="90" wrapText="1"/>
      <protection/>
    </xf>
    <xf numFmtId="0" fontId="26" fillId="0" borderId="29" xfId="49" applyFont="1" applyBorder="1" applyAlignment="1">
      <alignment horizontal="center" textRotation="90" wrapText="1"/>
      <protection/>
    </xf>
    <xf numFmtId="0" fontId="26" fillId="0" borderId="30" xfId="49" applyFont="1" applyBorder="1" applyAlignment="1">
      <alignment horizontal="center" textRotation="90" wrapText="1"/>
      <protection/>
    </xf>
    <xf numFmtId="0" fontId="27" fillId="0" borderId="31" xfId="49" applyFont="1" applyBorder="1" applyAlignment="1">
      <alignment horizontal="center"/>
      <protection/>
    </xf>
    <xf numFmtId="0" fontId="27" fillId="0" borderId="32" xfId="49" applyFont="1" applyBorder="1" applyAlignment="1">
      <alignment horizontal="center"/>
      <protection/>
    </xf>
    <xf numFmtId="0" fontId="27" fillId="0" borderId="32" xfId="49" applyFont="1" applyBorder="1">
      <alignment/>
      <protection/>
    </xf>
    <xf numFmtId="47" fontId="27" fillId="0" borderId="32" xfId="49" applyNumberFormat="1" applyFont="1" applyBorder="1" applyAlignment="1">
      <alignment horizontal="center"/>
      <protection/>
    </xf>
    <xf numFmtId="2" fontId="27" fillId="0" borderId="32" xfId="49" applyNumberFormat="1" applyFont="1" applyBorder="1" applyAlignment="1">
      <alignment horizontal="center"/>
      <protection/>
    </xf>
    <xf numFmtId="0" fontId="27" fillId="0" borderId="33" xfId="49" applyFont="1" applyBorder="1" applyAlignment="1">
      <alignment horizontal="center"/>
      <protection/>
    </xf>
    <xf numFmtId="0" fontId="27" fillId="0" borderId="19" xfId="49" applyFont="1" applyBorder="1" applyAlignment="1">
      <alignment horizontal="center"/>
      <protection/>
    </xf>
    <xf numFmtId="0" fontId="27" fillId="0" borderId="20" xfId="49" applyFont="1" applyBorder="1" applyAlignment="1">
      <alignment horizontal="center"/>
      <protection/>
    </xf>
    <xf numFmtId="0" fontId="27" fillId="0" borderId="20" xfId="49" applyFont="1" applyBorder="1">
      <alignment/>
      <protection/>
    </xf>
    <xf numFmtId="47" fontId="27" fillId="0" borderId="20" xfId="49" applyNumberFormat="1" applyFont="1" applyBorder="1" applyAlignment="1">
      <alignment horizontal="center"/>
      <protection/>
    </xf>
    <xf numFmtId="2" fontId="27" fillId="0" borderId="20" xfId="49" applyNumberFormat="1" applyFont="1" applyBorder="1" applyAlignment="1">
      <alignment horizontal="center"/>
      <protection/>
    </xf>
    <xf numFmtId="0" fontId="27" fillId="0" borderId="21" xfId="49" applyFont="1" applyBorder="1" applyAlignment="1">
      <alignment horizontal="center"/>
      <protection/>
    </xf>
    <xf numFmtId="0" fontId="27" fillId="0" borderId="19" xfId="49" applyFont="1" applyBorder="1" applyAlignment="1">
      <alignment horizontal="center"/>
      <protection/>
    </xf>
    <xf numFmtId="0" fontId="27" fillId="0" borderId="20" xfId="49" applyFont="1" applyBorder="1" applyAlignment="1">
      <alignment horizontal="center"/>
      <protection/>
    </xf>
    <xf numFmtId="0" fontId="27" fillId="0" borderId="20" xfId="49" applyFont="1" applyBorder="1">
      <alignment/>
      <protection/>
    </xf>
    <xf numFmtId="47" fontId="27" fillId="0" borderId="20" xfId="49" applyNumberFormat="1" applyFont="1" applyBorder="1" applyAlignment="1">
      <alignment horizontal="center"/>
      <protection/>
    </xf>
    <xf numFmtId="2" fontId="27" fillId="0" borderId="20" xfId="49" applyNumberFormat="1" applyFont="1" applyBorder="1" applyAlignment="1">
      <alignment horizontal="center"/>
      <protection/>
    </xf>
    <xf numFmtId="0" fontId="27" fillId="0" borderId="21" xfId="49" applyFont="1" applyBorder="1" applyAlignment="1">
      <alignment horizontal="center"/>
      <protection/>
    </xf>
    <xf numFmtId="0" fontId="26" fillId="0" borderId="19" xfId="49" applyFont="1" applyBorder="1" applyAlignment="1">
      <alignment horizontal="center"/>
      <protection/>
    </xf>
    <xf numFmtId="0" fontId="26" fillId="0" borderId="20" xfId="49" applyFont="1" applyBorder="1" applyAlignment="1">
      <alignment horizontal="center"/>
      <protection/>
    </xf>
    <xf numFmtId="0" fontId="26" fillId="0" borderId="20" xfId="49" applyFont="1" applyBorder="1">
      <alignment/>
      <protection/>
    </xf>
    <xf numFmtId="47" fontId="26" fillId="0" borderId="20" xfId="49" applyNumberFormat="1" applyFont="1" applyBorder="1" applyAlignment="1">
      <alignment horizontal="center"/>
      <protection/>
    </xf>
    <xf numFmtId="2" fontId="26" fillId="0" borderId="20" xfId="49" applyNumberFormat="1" applyFont="1" applyBorder="1" applyAlignment="1">
      <alignment horizontal="center"/>
      <protection/>
    </xf>
    <xf numFmtId="0" fontId="26" fillId="0" borderId="21" xfId="49" applyFont="1" applyBorder="1" applyAlignment="1">
      <alignment horizontal="center"/>
      <protection/>
    </xf>
    <xf numFmtId="0" fontId="25" fillId="0" borderId="19" xfId="49" applyFont="1" applyBorder="1" applyAlignment="1">
      <alignment horizontal="center"/>
      <protection/>
    </xf>
    <xf numFmtId="0" fontId="25" fillId="0" borderId="20" xfId="49" applyFont="1" applyBorder="1" applyAlignment="1">
      <alignment horizontal="center"/>
      <protection/>
    </xf>
    <xf numFmtId="0" fontId="25" fillId="0" borderId="20" xfId="49" applyFont="1" applyBorder="1">
      <alignment/>
      <protection/>
    </xf>
    <xf numFmtId="47" fontId="25" fillId="0" borderId="20" xfId="49" applyNumberFormat="1" applyFont="1" applyBorder="1" applyAlignment="1">
      <alignment horizontal="center"/>
      <protection/>
    </xf>
    <xf numFmtId="2" fontId="25" fillId="0" borderId="20" xfId="49" applyNumberFormat="1" applyFont="1" applyBorder="1" applyAlignment="1">
      <alignment horizontal="center"/>
      <protection/>
    </xf>
    <xf numFmtId="0" fontId="25" fillId="0" borderId="21" xfId="49" applyFont="1" applyBorder="1" applyAlignment="1">
      <alignment horizontal="center"/>
      <protection/>
    </xf>
    <xf numFmtId="0" fontId="26" fillId="0" borderId="22" xfId="49" applyFont="1" applyBorder="1" applyAlignment="1">
      <alignment horizontal="center"/>
      <protection/>
    </xf>
    <xf numFmtId="0" fontId="26" fillId="0" borderId="23" xfId="49" applyFont="1" applyBorder="1" applyAlignment="1">
      <alignment horizontal="center"/>
      <protection/>
    </xf>
    <xf numFmtId="0" fontId="26" fillId="0" borderId="23" xfId="49" applyFont="1" applyBorder="1">
      <alignment/>
      <protection/>
    </xf>
    <xf numFmtId="47" fontId="26" fillId="0" borderId="23" xfId="49" applyNumberFormat="1" applyFont="1" applyBorder="1" applyAlignment="1">
      <alignment horizontal="center"/>
      <protection/>
    </xf>
    <xf numFmtId="2" fontId="26" fillId="0" borderId="23" xfId="49" applyNumberFormat="1" applyFont="1" applyBorder="1" applyAlignment="1">
      <alignment horizontal="center"/>
      <protection/>
    </xf>
    <xf numFmtId="0" fontId="26" fillId="0" borderId="24" xfId="49" applyFont="1" applyBorder="1" applyAlignment="1">
      <alignment horizontal="center"/>
      <protection/>
    </xf>
    <xf numFmtId="0" fontId="27" fillId="0" borderId="19" xfId="49" applyFont="1" applyBorder="1" applyAlignment="1">
      <alignment horizontal="center" vertical="center"/>
      <protection/>
    </xf>
    <xf numFmtId="0" fontId="27" fillId="0" borderId="20" xfId="49" applyFont="1" applyBorder="1" applyAlignment="1">
      <alignment horizontal="center" vertical="center"/>
      <protection/>
    </xf>
    <xf numFmtId="0" fontId="27" fillId="0" borderId="20" xfId="49" applyFont="1" applyBorder="1" applyAlignment="1">
      <alignment vertical="center" wrapText="1"/>
      <protection/>
    </xf>
    <xf numFmtId="0" fontId="27" fillId="0" borderId="20" xfId="49" applyFont="1" applyBorder="1" applyAlignment="1">
      <alignment vertical="center"/>
      <protection/>
    </xf>
    <xf numFmtId="47" fontId="27" fillId="0" borderId="20" xfId="49" applyNumberFormat="1" applyFont="1" applyBorder="1" applyAlignment="1">
      <alignment horizontal="center" vertical="center"/>
      <protection/>
    </xf>
    <xf numFmtId="2" fontId="27" fillId="0" borderId="20" xfId="49" applyNumberFormat="1" applyFont="1" applyBorder="1" applyAlignment="1">
      <alignment horizontal="center" vertical="center"/>
      <protection/>
    </xf>
    <xf numFmtId="0" fontId="27" fillId="0" borderId="21" xfId="49" applyFont="1" applyBorder="1" applyAlignment="1">
      <alignment horizontal="center" vertical="center"/>
      <protection/>
    </xf>
    <xf numFmtId="0" fontId="26" fillId="0" borderId="30" xfId="49" applyFont="1" applyBorder="1" applyAlignment="1">
      <alignment horizontal="center" textRotation="90" wrapText="1"/>
      <protection/>
    </xf>
    <xf numFmtId="2" fontId="27" fillId="0" borderId="33" xfId="49" applyNumberFormat="1" applyFont="1" applyBorder="1" applyAlignment="1">
      <alignment horizontal="center"/>
      <protection/>
    </xf>
    <xf numFmtId="2" fontId="27" fillId="0" borderId="21" xfId="49" applyNumberFormat="1" applyFont="1" applyBorder="1" applyAlignment="1">
      <alignment horizontal="center"/>
      <protection/>
    </xf>
    <xf numFmtId="0" fontId="26" fillId="0" borderId="41" xfId="49" applyFont="1" applyBorder="1" applyAlignment="1">
      <alignment horizontal="center"/>
      <protection/>
    </xf>
    <xf numFmtId="0" fontId="26" fillId="0" borderId="42" xfId="49" applyFont="1" applyBorder="1" applyAlignment="1">
      <alignment horizontal="center"/>
      <protection/>
    </xf>
    <xf numFmtId="0" fontId="26" fillId="0" borderId="42" xfId="49" applyFont="1" applyBorder="1">
      <alignment/>
      <protection/>
    </xf>
    <xf numFmtId="47" fontId="26" fillId="0" borderId="42" xfId="49" applyNumberFormat="1" applyFont="1" applyBorder="1" applyAlignment="1">
      <alignment horizontal="center"/>
      <protection/>
    </xf>
    <xf numFmtId="2" fontId="26" fillId="0" borderId="43" xfId="49" applyNumberFormat="1" applyFont="1" applyBorder="1" applyAlignment="1">
      <alignment horizontal="center"/>
      <protection/>
    </xf>
    <xf numFmtId="2" fontId="26" fillId="0" borderId="24" xfId="49" applyNumberFormat="1" applyFont="1" applyBorder="1" applyAlignment="1">
      <alignment horizontal="center"/>
      <protection/>
    </xf>
    <xf numFmtId="0" fontId="27" fillId="0" borderId="28" xfId="49" applyFont="1" applyFill="1" applyBorder="1" applyAlignment="1">
      <alignment horizontal="center"/>
      <protection/>
    </xf>
    <xf numFmtId="0" fontId="27" fillId="0" borderId="29" xfId="49" applyFont="1" applyFill="1" applyBorder="1" applyAlignment="1">
      <alignment horizontal="center"/>
      <protection/>
    </xf>
    <xf numFmtId="0" fontId="27" fillId="0" borderId="29" xfId="49" applyFont="1" applyBorder="1">
      <alignment/>
      <protection/>
    </xf>
    <xf numFmtId="0" fontId="27" fillId="0" borderId="29" xfId="49" applyFont="1" applyBorder="1" applyAlignment="1">
      <alignment horizontal="center"/>
      <protection/>
    </xf>
    <xf numFmtId="47" fontId="27" fillId="0" borderId="29" xfId="49" applyNumberFormat="1" applyFont="1" applyBorder="1" applyAlignment="1">
      <alignment horizontal="center"/>
      <protection/>
    </xf>
    <xf numFmtId="2" fontId="27" fillId="0" borderId="30" xfId="49" applyNumberFormat="1" applyFont="1" applyBorder="1" applyAlignment="1">
      <alignment horizontal="center"/>
      <protection/>
    </xf>
    <xf numFmtId="0" fontId="27" fillId="0" borderId="31" xfId="49" applyFont="1" applyFill="1" applyBorder="1" applyAlignment="1">
      <alignment horizontal="center"/>
      <protection/>
    </xf>
    <xf numFmtId="0" fontId="27" fillId="0" borderId="32" xfId="49" applyFont="1" applyFill="1" applyBorder="1" applyAlignment="1">
      <alignment horizontal="center"/>
      <protection/>
    </xf>
    <xf numFmtId="2" fontId="30" fillId="0" borderId="33" xfId="49" applyNumberFormat="1" applyFont="1" applyBorder="1" applyAlignment="1">
      <alignment horizontal="center"/>
      <protection/>
    </xf>
    <xf numFmtId="0" fontId="27" fillId="0" borderId="19" xfId="49" applyFont="1" applyFill="1" applyBorder="1" applyAlignment="1">
      <alignment horizontal="center"/>
      <protection/>
    </xf>
    <xf numFmtId="0" fontId="27" fillId="0" borderId="20" xfId="49" applyFont="1" applyFill="1" applyBorder="1" applyAlignment="1">
      <alignment horizontal="center"/>
      <protection/>
    </xf>
    <xf numFmtId="2" fontId="30" fillId="0" borderId="21" xfId="49" applyNumberFormat="1" applyFont="1" applyBorder="1" applyAlignment="1">
      <alignment horizontal="center"/>
      <protection/>
    </xf>
    <xf numFmtId="0" fontId="26" fillId="0" borderId="19" xfId="49" applyFont="1" applyFill="1" applyBorder="1" applyAlignment="1">
      <alignment horizontal="center"/>
      <protection/>
    </xf>
    <xf numFmtId="0" fontId="26" fillId="0" borderId="20" xfId="49" applyFont="1" applyFill="1" applyBorder="1" applyAlignment="1">
      <alignment horizontal="center"/>
      <protection/>
    </xf>
    <xf numFmtId="2" fontId="31" fillId="0" borderId="21" xfId="49" applyNumberFormat="1" applyFont="1" applyBorder="1" applyAlignment="1">
      <alignment horizontal="center"/>
      <protection/>
    </xf>
    <xf numFmtId="0" fontId="26" fillId="0" borderId="22" xfId="49" applyFont="1" applyFill="1" applyBorder="1" applyAlignment="1">
      <alignment horizontal="center"/>
      <protection/>
    </xf>
    <xf numFmtId="0" fontId="26" fillId="0" borderId="23" xfId="49" applyFont="1" applyFill="1" applyBorder="1" applyAlignment="1">
      <alignment horizontal="center"/>
      <protection/>
    </xf>
    <xf numFmtId="2" fontId="31" fillId="0" borderId="24" xfId="49" applyNumberFormat="1" applyFont="1" applyBorder="1" applyAlignment="1">
      <alignment horizontal="center"/>
      <protection/>
    </xf>
    <xf numFmtId="0" fontId="28" fillId="0" borderId="0" xfId="49" applyFont="1">
      <alignment/>
      <protection/>
    </xf>
    <xf numFmtId="0" fontId="26" fillId="0" borderId="0" xfId="49" applyFont="1" applyAlignment="1">
      <alignment/>
      <protection/>
    </xf>
    <xf numFmtId="0" fontId="3" fillId="0" borderId="0" xfId="50">
      <alignment/>
      <protection/>
    </xf>
    <xf numFmtId="0" fontId="24" fillId="0" borderId="0" xfId="50" applyFont="1">
      <alignment/>
      <protection/>
    </xf>
    <xf numFmtId="0" fontId="26" fillId="0" borderId="0" xfId="50" applyFont="1">
      <alignment/>
      <protection/>
    </xf>
    <xf numFmtId="164" fontId="27" fillId="0" borderId="0" xfId="50" applyNumberFormat="1" applyFont="1" applyAlignment="1">
      <alignment horizontal="left"/>
      <protection/>
    </xf>
    <xf numFmtId="0" fontId="27" fillId="0" borderId="0" xfId="50" applyFont="1" applyAlignment="1">
      <alignment horizontal="left"/>
      <protection/>
    </xf>
    <xf numFmtId="0" fontId="26" fillId="0" borderId="28" xfId="50" applyFont="1" applyBorder="1" applyAlignment="1">
      <alignment horizontal="center" textRotation="90" wrapText="1"/>
      <protection/>
    </xf>
    <xf numFmtId="0" fontId="26" fillId="0" borderId="29" xfId="50" applyFont="1" applyBorder="1" applyAlignment="1">
      <alignment horizontal="center" textRotation="90" wrapText="1"/>
      <protection/>
    </xf>
    <xf numFmtId="0" fontId="26" fillId="0" borderId="29" xfId="50" applyFont="1" applyBorder="1" applyAlignment="1">
      <alignment horizontal="left" textRotation="90" wrapText="1"/>
      <protection/>
    </xf>
    <xf numFmtId="0" fontId="26" fillId="0" borderId="29" xfId="50" applyFont="1" applyBorder="1" applyAlignment="1">
      <alignment horizontal="center" textRotation="90" wrapText="1"/>
      <protection/>
    </xf>
    <xf numFmtId="0" fontId="26" fillId="0" borderId="30" xfId="50" applyFont="1" applyBorder="1" applyAlignment="1">
      <alignment horizontal="center" textRotation="90" wrapText="1"/>
      <protection/>
    </xf>
    <xf numFmtId="0" fontId="32" fillId="0" borderId="31" xfId="50" applyFont="1" applyBorder="1" applyAlignment="1">
      <alignment horizontal="center"/>
      <protection/>
    </xf>
    <xf numFmtId="0" fontId="32" fillId="0" borderId="32" xfId="50" applyFont="1" applyBorder="1" applyAlignment="1">
      <alignment horizontal="center"/>
      <protection/>
    </xf>
    <xf numFmtId="0" fontId="32" fillId="0" borderId="32" xfId="50" applyFont="1" applyBorder="1">
      <alignment/>
      <protection/>
    </xf>
    <xf numFmtId="47" fontId="32" fillId="0" borderId="32" xfId="50" applyNumberFormat="1" applyFont="1" applyBorder="1" applyAlignment="1">
      <alignment horizontal="center"/>
      <protection/>
    </xf>
    <xf numFmtId="2" fontId="32" fillId="0" borderId="32" xfId="50" applyNumberFormat="1" applyFont="1" applyBorder="1" applyAlignment="1">
      <alignment horizontal="center"/>
      <protection/>
    </xf>
    <xf numFmtId="0" fontId="32" fillId="0" borderId="33" xfId="50" applyFont="1" applyBorder="1" applyAlignment="1">
      <alignment horizontal="center"/>
      <protection/>
    </xf>
    <xf numFmtId="0" fontId="27" fillId="0" borderId="19" xfId="50" applyFont="1" applyBorder="1" applyAlignment="1">
      <alignment horizontal="center"/>
      <protection/>
    </xf>
    <xf numFmtId="0" fontId="27" fillId="0" borderId="20" xfId="50" applyFont="1" applyBorder="1" applyAlignment="1">
      <alignment horizontal="center"/>
      <protection/>
    </xf>
    <xf numFmtId="0" fontId="27" fillId="0" borderId="20" xfId="50" applyFont="1" applyBorder="1">
      <alignment/>
      <protection/>
    </xf>
    <xf numFmtId="47" fontId="27" fillId="0" borderId="20" xfId="50" applyNumberFormat="1" applyFont="1" applyBorder="1" applyAlignment="1">
      <alignment horizontal="center"/>
      <protection/>
    </xf>
    <xf numFmtId="2" fontId="27" fillId="0" borderId="20" xfId="50" applyNumberFormat="1" applyFont="1" applyBorder="1" applyAlignment="1">
      <alignment horizontal="center"/>
      <protection/>
    </xf>
    <xf numFmtId="0" fontId="27" fillId="0" borderId="21" xfId="50" applyFont="1" applyBorder="1" applyAlignment="1">
      <alignment horizontal="center"/>
      <protection/>
    </xf>
    <xf numFmtId="0" fontId="26" fillId="0" borderId="19" xfId="50" applyFont="1" applyBorder="1" applyAlignment="1">
      <alignment horizontal="center"/>
      <protection/>
    </xf>
    <xf numFmtId="0" fontId="26" fillId="0" borderId="20" xfId="50" applyFont="1" applyBorder="1" applyAlignment="1">
      <alignment horizontal="center"/>
      <protection/>
    </xf>
    <xf numFmtId="0" fontId="26" fillId="0" borderId="20" xfId="50" applyFont="1" applyBorder="1">
      <alignment/>
      <protection/>
    </xf>
    <xf numFmtId="47" fontId="26" fillId="0" borderId="20" xfId="50" applyNumberFormat="1" applyFont="1" applyBorder="1" applyAlignment="1">
      <alignment horizontal="center"/>
      <protection/>
    </xf>
    <xf numFmtId="2" fontId="26" fillId="0" borderId="20" xfId="50" applyNumberFormat="1" applyFont="1" applyBorder="1" applyAlignment="1">
      <alignment horizontal="center"/>
      <protection/>
    </xf>
    <xf numFmtId="0" fontId="26" fillId="0" borderId="21" xfId="50" applyFont="1" applyBorder="1" applyAlignment="1">
      <alignment horizontal="center"/>
      <protection/>
    </xf>
    <xf numFmtId="0" fontId="25" fillId="0" borderId="19" xfId="50" applyFont="1" applyBorder="1" applyAlignment="1">
      <alignment horizontal="center"/>
      <protection/>
    </xf>
    <xf numFmtId="0" fontId="25" fillId="0" borderId="20" xfId="50" applyFont="1" applyBorder="1" applyAlignment="1">
      <alignment horizontal="center"/>
      <protection/>
    </xf>
    <xf numFmtId="0" fontId="25" fillId="0" borderId="20" xfId="50" applyFont="1" applyBorder="1">
      <alignment/>
      <protection/>
    </xf>
    <xf numFmtId="47" fontId="25" fillId="0" borderId="20" xfId="50" applyNumberFormat="1" applyFont="1" applyBorder="1" applyAlignment="1">
      <alignment horizontal="center"/>
      <protection/>
    </xf>
    <xf numFmtId="2" fontId="25" fillId="0" borderId="20" xfId="50" applyNumberFormat="1" applyFont="1" applyBorder="1" applyAlignment="1">
      <alignment horizontal="center"/>
      <protection/>
    </xf>
    <xf numFmtId="0" fontId="25" fillId="0" borderId="21" xfId="50" applyFont="1" applyBorder="1" applyAlignment="1">
      <alignment horizontal="center"/>
      <protection/>
    </xf>
    <xf numFmtId="0" fontId="26" fillId="0" borderId="22" xfId="50" applyFont="1" applyBorder="1" applyAlignment="1">
      <alignment horizontal="center"/>
      <protection/>
    </xf>
    <xf numFmtId="0" fontId="26" fillId="0" borderId="23" xfId="50" applyFont="1" applyBorder="1" applyAlignment="1">
      <alignment horizontal="center"/>
      <protection/>
    </xf>
    <xf numFmtId="0" fontId="26" fillId="0" borderId="23" xfId="50" applyFont="1" applyBorder="1">
      <alignment/>
      <protection/>
    </xf>
    <xf numFmtId="47" fontId="26" fillId="0" borderId="23" xfId="50" applyNumberFormat="1" applyFont="1" applyBorder="1" applyAlignment="1">
      <alignment horizontal="center"/>
      <protection/>
    </xf>
    <xf numFmtId="2" fontId="26" fillId="0" borderId="23" xfId="50" applyNumberFormat="1" applyFont="1" applyBorder="1" applyAlignment="1">
      <alignment horizontal="center"/>
      <protection/>
    </xf>
    <xf numFmtId="0" fontId="26" fillId="0" borderId="24" xfId="50" applyFont="1" applyBorder="1" applyAlignment="1">
      <alignment horizontal="center"/>
      <protection/>
    </xf>
    <xf numFmtId="0" fontId="33" fillId="0" borderId="0" xfId="50" applyFont="1">
      <alignment/>
      <protection/>
    </xf>
    <xf numFmtId="0" fontId="26" fillId="0" borderId="0" xfId="50" applyFont="1" applyBorder="1" applyAlignment="1">
      <alignment horizontal="center"/>
      <protection/>
    </xf>
    <xf numFmtId="0" fontId="26" fillId="0" borderId="0" xfId="50" applyFont="1" applyBorder="1">
      <alignment/>
      <protection/>
    </xf>
    <xf numFmtId="47" fontId="26" fillId="0" borderId="0" xfId="50" applyNumberFormat="1" applyFont="1" applyBorder="1" applyAlignment="1">
      <alignment horizontal="center"/>
      <protection/>
    </xf>
    <xf numFmtId="2" fontId="26" fillId="0" borderId="0" xfId="50" applyNumberFormat="1" applyFont="1" applyBorder="1" applyAlignment="1">
      <alignment horizontal="center"/>
      <protection/>
    </xf>
    <xf numFmtId="0" fontId="26" fillId="0" borderId="44" xfId="50" applyFont="1" applyBorder="1" applyAlignment="1">
      <alignment horizontal="center" textRotation="90" wrapText="1"/>
      <protection/>
    </xf>
    <xf numFmtId="0" fontId="27" fillId="0" borderId="31" xfId="50" applyFont="1" applyBorder="1" applyAlignment="1">
      <alignment horizontal="center"/>
      <protection/>
    </xf>
    <xf numFmtId="0" fontId="27" fillId="0" borderId="32" xfId="50" applyFont="1" applyBorder="1" applyAlignment="1">
      <alignment horizontal="center"/>
      <protection/>
    </xf>
    <xf numFmtId="0" fontId="27" fillId="0" borderId="32" xfId="50" applyFont="1" applyBorder="1">
      <alignment/>
      <protection/>
    </xf>
    <xf numFmtId="47" fontId="27" fillId="0" borderId="32" xfId="50" applyNumberFormat="1" applyFont="1" applyBorder="1" applyAlignment="1">
      <alignment horizontal="center"/>
      <protection/>
    </xf>
    <xf numFmtId="2" fontId="27" fillId="0" borderId="32" xfId="50" applyNumberFormat="1" applyFont="1" applyBorder="1" applyAlignment="1">
      <alignment horizontal="center"/>
      <protection/>
    </xf>
    <xf numFmtId="0" fontId="27" fillId="0" borderId="45" xfId="50" applyFont="1" applyBorder="1" applyAlignment="1">
      <alignment horizontal="center"/>
      <protection/>
    </xf>
    <xf numFmtId="0" fontId="27" fillId="0" borderId="33" xfId="50" applyFont="1" applyBorder="1" applyAlignment="1">
      <alignment horizontal="center"/>
      <protection/>
    </xf>
    <xf numFmtId="0" fontId="27" fillId="0" borderId="22" xfId="50" applyFont="1" applyBorder="1" applyAlignment="1">
      <alignment horizontal="center"/>
      <protection/>
    </xf>
    <xf numFmtId="0" fontId="27" fillId="0" borderId="23" xfId="50" applyFont="1" applyBorder="1" applyAlignment="1">
      <alignment horizontal="center"/>
      <protection/>
    </xf>
    <xf numFmtId="0" fontId="27" fillId="0" borderId="23" xfId="50" applyFont="1" applyBorder="1">
      <alignment/>
      <protection/>
    </xf>
    <xf numFmtId="47" fontId="27" fillId="0" borderId="23" xfId="50" applyNumberFormat="1" applyFont="1" applyBorder="1" applyAlignment="1">
      <alignment horizontal="center"/>
      <protection/>
    </xf>
    <xf numFmtId="2" fontId="27" fillId="0" borderId="23" xfId="50" applyNumberFormat="1" applyFont="1" applyBorder="1" applyAlignment="1">
      <alignment horizontal="center"/>
      <protection/>
    </xf>
    <xf numFmtId="0" fontId="27" fillId="0" borderId="46" xfId="50" applyFont="1" applyBorder="1" applyAlignment="1">
      <alignment horizontal="center"/>
      <protection/>
    </xf>
    <xf numFmtId="0" fontId="27" fillId="0" borderId="24" xfId="50" applyFont="1" applyBorder="1" applyAlignment="1">
      <alignment horizontal="center"/>
      <protection/>
    </xf>
    <xf numFmtId="0" fontId="34" fillId="0" borderId="29" xfId="50" applyFont="1" applyBorder="1" applyAlignment="1">
      <alignment horizontal="center" textRotation="90" wrapText="1"/>
      <protection/>
    </xf>
    <xf numFmtId="0" fontId="27" fillId="0" borderId="31" xfId="50" applyFont="1" applyFill="1" applyBorder="1" applyAlignment="1">
      <alignment horizontal="center"/>
      <protection/>
    </xf>
    <xf numFmtId="0" fontId="27" fillId="0" borderId="32" xfId="50" applyFont="1" applyFill="1" applyBorder="1" applyAlignment="1">
      <alignment horizontal="center"/>
      <protection/>
    </xf>
    <xf numFmtId="2" fontId="35" fillId="0" borderId="32" xfId="50" applyNumberFormat="1" applyFont="1" applyBorder="1" applyAlignment="1">
      <alignment horizontal="center"/>
      <protection/>
    </xf>
    <xf numFmtId="0" fontId="27" fillId="0" borderId="19" xfId="50" applyFont="1" applyFill="1" applyBorder="1" applyAlignment="1">
      <alignment horizontal="center"/>
      <protection/>
    </xf>
    <xf numFmtId="0" fontId="27" fillId="0" borderId="20" xfId="50" applyFont="1" applyFill="1" applyBorder="1" applyAlignment="1">
      <alignment horizontal="center"/>
      <protection/>
    </xf>
    <xf numFmtId="2" fontId="35" fillId="0" borderId="20" xfId="50" applyNumberFormat="1" applyFont="1" applyBorder="1" applyAlignment="1">
      <alignment horizontal="center"/>
      <protection/>
    </xf>
    <xf numFmtId="0" fontId="27" fillId="0" borderId="47" xfId="50" applyFont="1" applyBorder="1" applyAlignment="1">
      <alignment horizontal="center"/>
      <protection/>
    </xf>
    <xf numFmtId="0" fontId="27" fillId="0" borderId="22" xfId="50" applyFont="1" applyFill="1" applyBorder="1" applyAlignment="1">
      <alignment horizontal="center"/>
      <protection/>
    </xf>
    <xf numFmtId="0" fontId="27" fillId="0" borderId="23" xfId="50" applyFont="1" applyFill="1" applyBorder="1" applyAlignment="1">
      <alignment horizontal="center"/>
      <protection/>
    </xf>
    <xf numFmtId="49" fontId="27" fillId="0" borderId="23" xfId="50" applyNumberFormat="1" applyFont="1" applyBorder="1" applyAlignment="1">
      <alignment horizontal="center"/>
      <protection/>
    </xf>
    <xf numFmtId="2" fontId="35" fillId="0" borderId="23" xfId="50" applyNumberFormat="1" applyFont="1" applyBorder="1" applyAlignment="1">
      <alignment horizontal="center"/>
      <protection/>
    </xf>
    <xf numFmtId="0" fontId="28" fillId="0" borderId="0" xfId="50" applyFont="1">
      <alignment/>
      <protection/>
    </xf>
    <xf numFmtId="0" fontId="3" fillId="0" borderId="0" xfId="51">
      <alignment/>
      <protection/>
    </xf>
    <xf numFmtId="0" fontId="24" fillId="0" borderId="0" xfId="51" applyFont="1">
      <alignment/>
      <protection/>
    </xf>
    <xf numFmtId="0" fontId="26" fillId="0" borderId="0" xfId="51" applyFont="1">
      <alignment/>
      <protection/>
    </xf>
    <xf numFmtId="164" fontId="27" fillId="0" borderId="0" xfId="51" applyNumberFormat="1" applyFont="1" applyAlignment="1">
      <alignment horizontal="left"/>
      <protection/>
    </xf>
    <xf numFmtId="0" fontId="27" fillId="0" borderId="0" xfId="51" applyFont="1" applyAlignment="1">
      <alignment horizontal="left"/>
      <protection/>
    </xf>
    <xf numFmtId="0" fontId="26" fillId="0" borderId="28" xfId="51" applyFont="1" applyBorder="1" applyAlignment="1">
      <alignment horizontal="center" textRotation="90" wrapText="1"/>
      <protection/>
    </xf>
    <xf numFmtId="0" fontId="26" fillId="0" borderId="29" xfId="51" applyFont="1" applyBorder="1" applyAlignment="1">
      <alignment horizontal="center" textRotation="90" wrapText="1"/>
      <protection/>
    </xf>
    <xf numFmtId="0" fontId="26" fillId="0" borderId="29" xfId="51" applyFont="1" applyBorder="1" applyAlignment="1">
      <alignment horizontal="left" textRotation="90" wrapText="1"/>
      <protection/>
    </xf>
    <xf numFmtId="0" fontId="26" fillId="0" borderId="29" xfId="51" applyFont="1" applyBorder="1" applyAlignment="1">
      <alignment horizontal="center" textRotation="90" wrapText="1"/>
      <protection/>
    </xf>
    <xf numFmtId="0" fontId="26" fillId="0" borderId="30" xfId="51" applyFont="1" applyBorder="1" applyAlignment="1">
      <alignment horizontal="center" textRotation="90" wrapText="1"/>
      <protection/>
    </xf>
    <xf numFmtId="0" fontId="27" fillId="0" borderId="31" xfId="51" applyFont="1" applyBorder="1" applyAlignment="1">
      <alignment horizontal="center"/>
      <protection/>
    </xf>
    <xf numFmtId="0" fontId="27" fillId="0" borderId="32" xfId="51" applyFont="1" applyBorder="1" applyAlignment="1">
      <alignment horizontal="center"/>
      <protection/>
    </xf>
    <xf numFmtId="0" fontId="27" fillId="0" borderId="32" xfId="51" applyFont="1" applyBorder="1">
      <alignment/>
      <protection/>
    </xf>
    <xf numFmtId="47" fontId="27" fillId="0" borderId="32" xfId="51" applyNumberFormat="1" applyFont="1" applyBorder="1" applyAlignment="1">
      <alignment horizontal="center"/>
      <protection/>
    </xf>
    <xf numFmtId="2" fontId="27" fillId="0" borderId="32" xfId="51" applyNumberFormat="1" applyFont="1" applyBorder="1" applyAlignment="1">
      <alignment horizontal="center"/>
      <protection/>
    </xf>
    <xf numFmtId="0" fontId="27" fillId="0" borderId="33" xfId="51" applyFont="1" applyBorder="1" applyAlignment="1">
      <alignment horizontal="center"/>
      <protection/>
    </xf>
    <xf numFmtId="0" fontId="32" fillId="0" borderId="16" xfId="51" applyFont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0" fontId="32" fillId="0" borderId="17" xfId="51" applyFont="1" applyBorder="1">
      <alignment/>
      <protection/>
    </xf>
    <xf numFmtId="47" fontId="32" fillId="0" borderId="17" xfId="51" applyNumberFormat="1" applyFont="1" applyBorder="1" applyAlignment="1">
      <alignment horizontal="center"/>
      <protection/>
    </xf>
    <xf numFmtId="2" fontId="27" fillId="0" borderId="20" xfId="51" applyNumberFormat="1" applyFont="1" applyBorder="1" applyAlignment="1">
      <alignment horizontal="center"/>
      <protection/>
    </xf>
    <xf numFmtId="0" fontId="32" fillId="0" borderId="18" xfId="51" applyFont="1" applyBorder="1" applyAlignment="1">
      <alignment horizontal="center"/>
      <protection/>
    </xf>
    <xf numFmtId="0" fontId="27" fillId="0" borderId="19" xfId="51" applyFont="1" applyBorder="1" applyAlignment="1">
      <alignment horizontal="center"/>
      <protection/>
    </xf>
    <xf numFmtId="0" fontId="27" fillId="0" borderId="20" xfId="51" applyFont="1" applyBorder="1" applyAlignment="1">
      <alignment horizontal="center"/>
      <protection/>
    </xf>
    <xf numFmtId="0" fontId="27" fillId="0" borderId="20" xfId="51" applyFont="1" applyBorder="1">
      <alignment/>
      <protection/>
    </xf>
    <xf numFmtId="47" fontId="27" fillId="0" borderId="20" xfId="51" applyNumberFormat="1" applyFont="1" applyBorder="1" applyAlignment="1">
      <alignment horizontal="center"/>
      <protection/>
    </xf>
    <xf numFmtId="0" fontId="27" fillId="0" borderId="21" xfId="51" applyFont="1" applyBorder="1" applyAlignment="1">
      <alignment horizontal="center"/>
      <protection/>
    </xf>
    <xf numFmtId="0" fontId="26" fillId="0" borderId="19" xfId="51" applyFont="1" applyBorder="1" applyAlignment="1">
      <alignment horizontal="center"/>
      <protection/>
    </xf>
    <xf numFmtId="165" fontId="27" fillId="0" borderId="20" xfId="51" applyNumberFormat="1" applyFont="1" applyBorder="1" applyAlignment="1">
      <alignment horizontal="center"/>
      <protection/>
    </xf>
    <xf numFmtId="0" fontId="26" fillId="0" borderId="20" xfId="51" applyFont="1" applyBorder="1" applyAlignment="1">
      <alignment horizontal="center"/>
      <protection/>
    </xf>
    <xf numFmtId="0" fontId="26" fillId="0" borderId="20" xfId="51" applyFont="1" applyBorder="1">
      <alignment/>
      <protection/>
    </xf>
    <xf numFmtId="47" fontId="26" fillId="0" borderId="20" xfId="51" applyNumberFormat="1" applyFont="1" applyBorder="1" applyAlignment="1">
      <alignment horizontal="center"/>
      <protection/>
    </xf>
    <xf numFmtId="2" fontId="26" fillId="0" borderId="20" xfId="51" applyNumberFormat="1" applyFont="1" applyBorder="1" applyAlignment="1">
      <alignment horizontal="center"/>
      <protection/>
    </xf>
    <xf numFmtId="0" fontId="26" fillId="0" borderId="21" xfId="51" applyFont="1" applyBorder="1" applyAlignment="1">
      <alignment horizontal="center"/>
      <protection/>
    </xf>
    <xf numFmtId="0" fontId="26" fillId="0" borderId="19" xfId="51" applyFont="1" applyBorder="1" applyAlignment="1">
      <alignment horizontal="center"/>
      <protection/>
    </xf>
    <xf numFmtId="0" fontId="26" fillId="0" borderId="42" xfId="51" applyFont="1" applyBorder="1" applyAlignment="1">
      <alignment horizontal="center"/>
      <protection/>
    </xf>
    <xf numFmtId="0" fontId="26" fillId="0" borderId="42" xfId="51" applyFont="1" applyBorder="1">
      <alignment/>
      <protection/>
    </xf>
    <xf numFmtId="47" fontId="26" fillId="0" borderId="42" xfId="51" applyNumberFormat="1" applyFont="1" applyBorder="1" applyAlignment="1">
      <alignment horizontal="center"/>
      <protection/>
    </xf>
    <xf numFmtId="0" fontId="26" fillId="0" borderId="43" xfId="51" applyFont="1" applyBorder="1" applyAlignment="1">
      <alignment horizontal="center"/>
      <protection/>
    </xf>
    <xf numFmtId="0" fontId="27" fillId="0" borderId="42" xfId="51" applyFont="1" applyBorder="1" applyAlignment="1">
      <alignment horizontal="center"/>
      <protection/>
    </xf>
    <xf numFmtId="0" fontId="27" fillId="0" borderId="42" xfId="51" applyFont="1" applyBorder="1">
      <alignment/>
      <protection/>
    </xf>
    <xf numFmtId="47" fontId="27" fillId="0" borderId="42" xfId="51" applyNumberFormat="1" applyFont="1" applyBorder="1" applyAlignment="1">
      <alignment horizontal="center"/>
      <protection/>
    </xf>
    <xf numFmtId="0" fontId="27" fillId="0" borderId="43" xfId="51" applyFont="1" applyBorder="1" applyAlignment="1">
      <alignment horizontal="center"/>
      <protection/>
    </xf>
    <xf numFmtId="0" fontId="25" fillId="0" borderId="19" xfId="51" applyFont="1" applyBorder="1" applyAlignment="1">
      <alignment horizontal="center"/>
      <protection/>
    </xf>
    <xf numFmtId="0" fontId="25" fillId="0" borderId="42" xfId="51" applyFont="1" applyBorder="1" applyAlignment="1">
      <alignment horizontal="center"/>
      <protection/>
    </xf>
    <xf numFmtId="0" fontId="25" fillId="0" borderId="42" xfId="51" applyFont="1" applyBorder="1">
      <alignment/>
      <protection/>
    </xf>
    <xf numFmtId="47" fontId="25" fillId="0" borderId="42" xfId="51" applyNumberFormat="1" applyFont="1" applyBorder="1" applyAlignment="1">
      <alignment horizontal="center"/>
      <protection/>
    </xf>
    <xf numFmtId="2" fontId="25" fillId="0" borderId="20" xfId="51" applyNumberFormat="1" applyFont="1" applyBorder="1" applyAlignment="1">
      <alignment horizontal="center"/>
      <protection/>
    </xf>
    <xf numFmtId="0" fontId="25" fillId="0" borderId="43" xfId="51" applyFont="1" applyBorder="1" applyAlignment="1">
      <alignment horizontal="center"/>
      <protection/>
    </xf>
    <xf numFmtId="0" fontId="26" fillId="0" borderId="22" xfId="51" applyFont="1" applyBorder="1" applyAlignment="1">
      <alignment horizontal="center"/>
      <protection/>
    </xf>
    <xf numFmtId="0" fontId="26" fillId="0" borderId="23" xfId="51" applyFont="1" applyBorder="1" applyAlignment="1">
      <alignment horizontal="center"/>
      <protection/>
    </xf>
    <xf numFmtId="0" fontId="26" fillId="0" borderId="23" xfId="51" applyFont="1" applyBorder="1">
      <alignment/>
      <protection/>
    </xf>
    <xf numFmtId="47" fontId="26" fillId="0" borderId="23" xfId="51" applyNumberFormat="1" applyFont="1" applyBorder="1" applyAlignment="1">
      <alignment horizontal="center"/>
      <protection/>
    </xf>
    <xf numFmtId="2" fontId="26" fillId="0" borderId="23" xfId="51" applyNumberFormat="1" applyFont="1" applyBorder="1" applyAlignment="1">
      <alignment horizontal="center"/>
      <protection/>
    </xf>
    <xf numFmtId="0" fontId="26" fillId="0" borderId="24" xfId="51" applyFont="1" applyBorder="1" applyAlignment="1">
      <alignment horizontal="center"/>
      <protection/>
    </xf>
    <xf numFmtId="0" fontId="33" fillId="0" borderId="0" xfId="51" applyFont="1">
      <alignment/>
      <protection/>
    </xf>
    <xf numFmtId="0" fontId="26" fillId="0" borderId="0" xfId="51" applyFont="1" applyBorder="1" applyAlignment="1">
      <alignment horizontal="center"/>
      <protection/>
    </xf>
    <xf numFmtId="0" fontId="26" fillId="0" borderId="0" xfId="51" applyFont="1" applyBorder="1">
      <alignment/>
      <protection/>
    </xf>
    <xf numFmtId="47" fontId="26" fillId="0" borderId="0" xfId="51" applyNumberFormat="1" applyFont="1" applyBorder="1" applyAlignment="1">
      <alignment horizontal="center"/>
      <protection/>
    </xf>
    <xf numFmtId="2" fontId="26" fillId="0" borderId="0" xfId="51" applyNumberFormat="1" applyFont="1" applyBorder="1" applyAlignment="1">
      <alignment horizontal="center"/>
      <protection/>
    </xf>
    <xf numFmtId="0" fontId="26" fillId="0" borderId="48" xfId="51" applyFont="1" applyBorder="1" applyAlignment="1">
      <alignment horizontal="center" textRotation="90" wrapText="1"/>
      <protection/>
    </xf>
    <xf numFmtId="0" fontId="26" fillId="0" borderId="49" xfId="51" applyFont="1" applyBorder="1" applyAlignment="1">
      <alignment horizontal="center" textRotation="90" wrapText="1"/>
      <protection/>
    </xf>
    <xf numFmtId="0" fontId="26" fillId="0" borderId="49" xfId="51" applyFont="1" applyBorder="1" applyAlignment="1">
      <alignment horizontal="left" textRotation="90" wrapText="1"/>
      <protection/>
    </xf>
    <xf numFmtId="0" fontId="26" fillId="0" borderId="50" xfId="51" applyFont="1" applyBorder="1" applyAlignment="1">
      <alignment horizontal="center" textRotation="90" wrapText="1"/>
      <protection/>
    </xf>
    <xf numFmtId="0" fontId="26" fillId="0" borderId="51" xfId="51" applyFont="1" applyBorder="1" applyAlignment="1">
      <alignment horizontal="center" textRotation="90" wrapText="1"/>
      <protection/>
    </xf>
    <xf numFmtId="165" fontId="27" fillId="0" borderId="32" xfId="51" applyNumberFormat="1" applyFont="1" applyBorder="1" applyAlignment="1">
      <alignment horizontal="center"/>
      <protection/>
    </xf>
    <xf numFmtId="0" fontId="34" fillId="0" borderId="29" xfId="51" applyFont="1" applyBorder="1" applyAlignment="1">
      <alignment horizontal="center" textRotation="90" wrapText="1"/>
      <protection/>
    </xf>
    <xf numFmtId="0" fontId="26" fillId="0" borderId="44" xfId="51" applyFont="1" applyBorder="1" applyAlignment="1">
      <alignment horizontal="center" textRotation="90" wrapText="1"/>
      <protection/>
    </xf>
    <xf numFmtId="0" fontId="27" fillId="0" borderId="31" xfId="51" applyFont="1" applyFill="1" applyBorder="1" applyAlignment="1">
      <alignment horizontal="center"/>
      <protection/>
    </xf>
    <xf numFmtId="0" fontId="27" fillId="0" borderId="32" xfId="51" applyFont="1" applyFill="1" applyBorder="1" applyAlignment="1">
      <alignment horizontal="center"/>
      <protection/>
    </xf>
    <xf numFmtId="2" fontId="35" fillId="0" borderId="32" xfId="51" applyNumberFormat="1" applyFont="1" applyBorder="1" applyAlignment="1">
      <alignment horizontal="center"/>
      <protection/>
    </xf>
    <xf numFmtId="0" fontId="27" fillId="0" borderId="45" xfId="51" applyFont="1" applyBorder="1" applyAlignment="1">
      <alignment horizontal="center"/>
      <protection/>
    </xf>
    <xf numFmtId="0" fontId="27" fillId="0" borderId="19" xfId="51" applyFont="1" applyFill="1" applyBorder="1" applyAlignment="1">
      <alignment horizontal="center"/>
      <protection/>
    </xf>
    <xf numFmtId="0" fontId="27" fillId="0" borderId="20" xfId="51" applyFont="1" applyFill="1" applyBorder="1" applyAlignment="1">
      <alignment horizontal="center"/>
      <protection/>
    </xf>
    <xf numFmtId="2" fontId="35" fillId="0" borderId="20" xfId="51" applyNumberFormat="1" applyFont="1" applyBorder="1" applyAlignment="1">
      <alignment horizontal="center"/>
      <protection/>
    </xf>
    <xf numFmtId="0" fontId="27" fillId="0" borderId="47" xfId="51" applyFont="1" applyBorder="1" applyAlignment="1">
      <alignment horizontal="center"/>
      <protection/>
    </xf>
    <xf numFmtId="0" fontId="26" fillId="0" borderId="19" xfId="51" applyFont="1" applyFill="1" applyBorder="1" applyAlignment="1">
      <alignment horizontal="center"/>
      <protection/>
    </xf>
    <xf numFmtId="0" fontId="26" fillId="0" borderId="20" xfId="51" applyFont="1" applyFill="1" applyBorder="1" applyAlignment="1">
      <alignment horizontal="center"/>
      <protection/>
    </xf>
    <xf numFmtId="2" fontId="34" fillId="0" borderId="20" xfId="51" applyNumberFormat="1" applyFont="1" applyBorder="1" applyAlignment="1">
      <alignment horizontal="center"/>
      <protection/>
    </xf>
    <xf numFmtId="0" fontId="26" fillId="0" borderId="47" xfId="51" applyFont="1" applyBorder="1" applyAlignment="1">
      <alignment horizontal="center"/>
      <protection/>
    </xf>
    <xf numFmtId="0" fontId="26" fillId="0" borderId="41" xfId="51" applyFont="1" applyFill="1" applyBorder="1" applyAlignment="1">
      <alignment horizontal="center"/>
      <protection/>
    </xf>
    <xf numFmtId="0" fontId="26" fillId="0" borderId="42" xfId="51" applyFont="1" applyFill="1" applyBorder="1" applyAlignment="1">
      <alignment horizontal="center"/>
      <protection/>
    </xf>
    <xf numFmtId="2" fontId="34" fillId="0" borderId="42" xfId="51" applyNumberFormat="1" applyFont="1" applyBorder="1" applyAlignment="1">
      <alignment horizontal="center"/>
      <protection/>
    </xf>
    <xf numFmtId="0" fontId="26" fillId="0" borderId="52" xfId="51" applyFont="1" applyBorder="1" applyAlignment="1">
      <alignment horizontal="center"/>
      <protection/>
    </xf>
    <xf numFmtId="49" fontId="26" fillId="0" borderId="42" xfId="51" applyNumberFormat="1" applyFont="1" applyBorder="1" applyAlignment="1">
      <alignment horizontal="center"/>
      <protection/>
    </xf>
    <xf numFmtId="0" fontId="26" fillId="0" borderId="22" xfId="51" applyFont="1" applyFill="1" applyBorder="1" applyAlignment="1">
      <alignment horizontal="center"/>
      <protection/>
    </xf>
    <xf numFmtId="0" fontId="26" fillId="0" borderId="23" xfId="51" applyFont="1" applyFill="1" applyBorder="1" applyAlignment="1">
      <alignment horizontal="center"/>
      <protection/>
    </xf>
    <xf numFmtId="49" fontId="26" fillId="0" borderId="23" xfId="51" applyNumberFormat="1" applyFont="1" applyBorder="1" applyAlignment="1">
      <alignment horizontal="center"/>
      <protection/>
    </xf>
    <xf numFmtId="2" fontId="34" fillId="0" borderId="23" xfId="51" applyNumberFormat="1" applyFont="1" applyBorder="1" applyAlignment="1">
      <alignment horizontal="center"/>
      <protection/>
    </xf>
    <xf numFmtId="0" fontId="26" fillId="0" borderId="46" xfId="51" applyFont="1" applyBorder="1" applyAlignment="1">
      <alignment horizontal="center"/>
      <protection/>
    </xf>
    <xf numFmtId="0" fontId="28" fillId="0" borderId="0" xfId="51" applyFont="1">
      <alignment/>
      <protection/>
    </xf>
    <xf numFmtId="0" fontId="3" fillId="0" borderId="0" xfId="52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164" fontId="27" fillId="0" borderId="0" xfId="52" applyNumberFormat="1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0" fontId="26" fillId="0" borderId="28" xfId="52" applyFont="1" applyBorder="1" applyAlignment="1">
      <alignment horizontal="center" textRotation="90" wrapText="1"/>
      <protection/>
    </xf>
    <xf numFmtId="0" fontId="26" fillId="0" borderId="29" xfId="52" applyFont="1" applyBorder="1" applyAlignment="1">
      <alignment horizontal="center" textRotation="90" wrapText="1"/>
      <protection/>
    </xf>
    <xf numFmtId="0" fontId="26" fillId="0" borderId="29" xfId="52" applyFont="1" applyBorder="1" applyAlignment="1">
      <alignment horizontal="left" textRotation="90" wrapText="1"/>
      <protection/>
    </xf>
    <xf numFmtId="0" fontId="26" fillId="0" borderId="29" xfId="52" applyFont="1" applyBorder="1" applyAlignment="1">
      <alignment horizontal="center" textRotation="90" wrapText="1"/>
      <protection/>
    </xf>
    <xf numFmtId="0" fontId="26" fillId="0" borderId="30" xfId="52" applyFont="1" applyBorder="1" applyAlignment="1">
      <alignment horizontal="center" textRotation="90" wrapText="1"/>
      <protection/>
    </xf>
    <xf numFmtId="0" fontId="27" fillId="0" borderId="31" xfId="52" applyFont="1" applyBorder="1" applyAlignment="1">
      <alignment horizontal="center"/>
      <protection/>
    </xf>
    <xf numFmtId="0" fontId="27" fillId="0" borderId="32" xfId="52" applyFont="1" applyBorder="1" applyAlignment="1">
      <alignment horizontal="center"/>
      <protection/>
    </xf>
    <xf numFmtId="0" fontId="27" fillId="0" borderId="32" xfId="52" applyFont="1" applyBorder="1">
      <alignment/>
      <protection/>
    </xf>
    <xf numFmtId="166" fontId="27" fillId="0" borderId="32" xfId="52" applyNumberFormat="1" applyFont="1" applyBorder="1" applyAlignment="1">
      <alignment horizontal="center"/>
      <protection/>
    </xf>
    <xf numFmtId="2" fontId="27" fillId="0" borderId="32" xfId="52" applyNumberFormat="1" applyFont="1" applyBorder="1" applyAlignment="1">
      <alignment horizontal="center"/>
      <protection/>
    </xf>
    <xf numFmtId="0" fontId="27" fillId="0" borderId="33" xfId="52" applyFont="1" applyBorder="1" applyAlignment="1">
      <alignment horizontal="center"/>
      <protection/>
    </xf>
    <xf numFmtId="0" fontId="32" fillId="0" borderId="16" xfId="52" applyFont="1" applyBorder="1" applyAlignment="1">
      <alignment horizontal="center"/>
      <protection/>
    </xf>
    <xf numFmtId="0" fontId="27" fillId="0" borderId="17" xfId="52" applyFont="1" applyBorder="1" applyAlignment="1">
      <alignment horizontal="center"/>
      <protection/>
    </xf>
    <xf numFmtId="0" fontId="27" fillId="0" borderId="17" xfId="52" applyFont="1" applyBorder="1">
      <alignment/>
      <protection/>
    </xf>
    <xf numFmtId="166" fontId="27" fillId="0" borderId="17" xfId="52" applyNumberFormat="1" applyFont="1" applyBorder="1" applyAlignment="1">
      <alignment horizontal="center"/>
      <protection/>
    </xf>
    <xf numFmtId="2" fontId="27" fillId="0" borderId="20" xfId="52" applyNumberFormat="1" applyFont="1" applyBorder="1" applyAlignment="1">
      <alignment horizontal="center"/>
      <protection/>
    </xf>
    <xf numFmtId="0" fontId="27" fillId="0" borderId="18" xfId="52" applyFont="1" applyBorder="1" applyAlignment="1">
      <alignment horizontal="center"/>
      <protection/>
    </xf>
    <xf numFmtId="0" fontId="27" fillId="0" borderId="19" xfId="52" applyFont="1" applyBorder="1" applyAlignment="1">
      <alignment horizontal="center"/>
      <protection/>
    </xf>
    <xf numFmtId="0" fontId="27" fillId="0" borderId="20" xfId="52" applyFont="1" applyBorder="1" applyAlignment="1">
      <alignment horizontal="center"/>
      <protection/>
    </xf>
    <xf numFmtId="0" fontId="27" fillId="0" borderId="20" xfId="52" applyFont="1" applyBorder="1">
      <alignment/>
      <protection/>
    </xf>
    <xf numFmtId="166" fontId="27" fillId="0" borderId="20" xfId="52" applyNumberFormat="1" applyFont="1" applyBorder="1" applyAlignment="1">
      <alignment horizontal="center"/>
      <protection/>
    </xf>
    <xf numFmtId="0" fontId="27" fillId="0" borderId="21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20" xfId="52" applyFont="1" applyBorder="1" applyAlignment="1">
      <alignment horizontal="center"/>
      <protection/>
    </xf>
    <xf numFmtId="0" fontId="26" fillId="0" borderId="20" xfId="52" applyFont="1" applyBorder="1">
      <alignment/>
      <protection/>
    </xf>
    <xf numFmtId="166" fontId="26" fillId="0" borderId="20" xfId="52" applyNumberFormat="1" applyFont="1" applyBorder="1" applyAlignment="1">
      <alignment horizontal="center"/>
      <protection/>
    </xf>
    <xf numFmtId="2" fontId="26" fillId="0" borderId="20" xfId="52" applyNumberFormat="1" applyFont="1" applyBorder="1" applyAlignment="1">
      <alignment horizontal="center"/>
      <protection/>
    </xf>
    <xf numFmtId="0" fontId="26" fillId="0" borderId="21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32" fillId="0" borderId="20" xfId="52" applyFont="1" applyBorder="1" applyAlignment="1">
      <alignment horizontal="center"/>
      <protection/>
    </xf>
    <xf numFmtId="0" fontId="32" fillId="0" borderId="20" xfId="52" applyFont="1" applyBorder="1">
      <alignment/>
      <protection/>
    </xf>
    <xf numFmtId="166" fontId="32" fillId="0" borderId="20" xfId="52" applyNumberFormat="1" applyFont="1" applyBorder="1" applyAlignment="1">
      <alignment horizontal="center"/>
      <protection/>
    </xf>
    <xf numFmtId="2" fontId="32" fillId="0" borderId="20" xfId="52" applyNumberFormat="1" applyFont="1" applyBorder="1" applyAlignment="1">
      <alignment horizontal="center"/>
      <protection/>
    </xf>
    <xf numFmtId="0" fontId="32" fillId="0" borderId="21" xfId="52" applyFont="1" applyBorder="1" applyAlignment="1">
      <alignment horizontal="center"/>
      <protection/>
    </xf>
    <xf numFmtId="0" fontId="26" fillId="0" borderId="42" xfId="52" applyFont="1" applyBorder="1" applyAlignment="1">
      <alignment horizontal="center"/>
      <protection/>
    </xf>
    <xf numFmtId="0" fontId="26" fillId="0" borderId="42" xfId="52" applyFont="1" applyBorder="1">
      <alignment/>
      <protection/>
    </xf>
    <xf numFmtId="166" fontId="26" fillId="0" borderId="42" xfId="52" applyNumberFormat="1" applyFont="1" applyBorder="1" applyAlignment="1">
      <alignment horizontal="center"/>
      <protection/>
    </xf>
    <xf numFmtId="0" fontId="26" fillId="0" borderId="43" xfId="52" applyFont="1" applyBorder="1" applyAlignment="1">
      <alignment horizontal="center"/>
      <protection/>
    </xf>
    <xf numFmtId="0" fontId="27" fillId="0" borderId="42" xfId="52" applyFont="1" applyBorder="1" applyAlignment="1">
      <alignment horizontal="center"/>
      <protection/>
    </xf>
    <xf numFmtId="0" fontId="27" fillId="0" borderId="42" xfId="52" applyFont="1" applyBorder="1">
      <alignment/>
      <protection/>
    </xf>
    <xf numFmtId="166" fontId="27" fillId="0" borderId="42" xfId="52" applyNumberFormat="1" applyFont="1" applyBorder="1" applyAlignment="1">
      <alignment horizontal="center"/>
      <protection/>
    </xf>
    <xf numFmtId="0" fontId="27" fillId="0" borderId="43" xfId="52" applyFont="1" applyBorder="1" applyAlignment="1">
      <alignment horizontal="center"/>
      <protection/>
    </xf>
    <xf numFmtId="0" fontId="25" fillId="0" borderId="19" xfId="52" applyFont="1" applyBorder="1" applyAlignment="1">
      <alignment horizontal="center"/>
      <protection/>
    </xf>
    <xf numFmtId="0" fontId="26" fillId="0" borderId="22" xfId="52" applyFont="1" applyBorder="1" applyAlignment="1">
      <alignment horizontal="center"/>
      <protection/>
    </xf>
    <xf numFmtId="0" fontId="26" fillId="0" borderId="23" xfId="52" applyFont="1" applyBorder="1" applyAlignment="1">
      <alignment horizontal="center"/>
      <protection/>
    </xf>
    <xf numFmtId="0" fontId="26" fillId="0" borderId="23" xfId="52" applyFont="1" applyBorder="1">
      <alignment/>
      <protection/>
    </xf>
    <xf numFmtId="166" fontId="26" fillId="0" borderId="23" xfId="52" applyNumberFormat="1" applyFont="1" applyBorder="1" applyAlignment="1">
      <alignment horizontal="center"/>
      <protection/>
    </xf>
    <xf numFmtId="2" fontId="26" fillId="0" borderId="23" xfId="52" applyNumberFormat="1" applyFont="1" applyBorder="1" applyAlignment="1">
      <alignment horizontal="center"/>
      <protection/>
    </xf>
    <xf numFmtId="0" fontId="26" fillId="0" borderId="24" xfId="52" applyFont="1" applyBorder="1" applyAlignment="1">
      <alignment horizontal="center"/>
      <protection/>
    </xf>
    <xf numFmtId="0" fontId="33" fillId="0" borderId="0" xfId="52" applyFont="1">
      <alignment/>
      <protection/>
    </xf>
    <xf numFmtId="0" fontId="26" fillId="0" borderId="0" xfId="52" applyFont="1" applyBorder="1" applyAlignment="1">
      <alignment horizontal="center"/>
      <protection/>
    </xf>
    <xf numFmtId="0" fontId="26" fillId="0" borderId="0" xfId="52" applyFont="1" applyBorder="1">
      <alignment/>
      <protection/>
    </xf>
    <xf numFmtId="47" fontId="26" fillId="0" borderId="0" xfId="52" applyNumberFormat="1" applyFont="1" applyBorder="1" applyAlignment="1">
      <alignment horizontal="center"/>
      <protection/>
    </xf>
    <xf numFmtId="2" fontId="26" fillId="0" borderId="0" xfId="52" applyNumberFormat="1" applyFont="1" applyBorder="1" applyAlignment="1">
      <alignment horizontal="center"/>
      <protection/>
    </xf>
    <xf numFmtId="0" fontId="26" fillId="0" borderId="48" xfId="52" applyFont="1" applyBorder="1" applyAlignment="1">
      <alignment horizontal="center" textRotation="90" wrapText="1"/>
      <protection/>
    </xf>
    <xf numFmtId="0" fontId="26" fillId="0" borderId="49" xfId="52" applyFont="1" applyBorder="1" applyAlignment="1">
      <alignment horizontal="center" textRotation="90" wrapText="1"/>
      <protection/>
    </xf>
    <xf numFmtId="0" fontId="26" fillId="0" borderId="49" xfId="52" applyFont="1" applyBorder="1" applyAlignment="1">
      <alignment horizontal="left" textRotation="90" wrapText="1"/>
      <protection/>
    </xf>
    <xf numFmtId="0" fontId="26" fillId="0" borderId="50" xfId="52" applyFont="1" applyBorder="1" applyAlignment="1">
      <alignment horizontal="center" textRotation="90" wrapText="1"/>
      <protection/>
    </xf>
    <xf numFmtId="0" fontId="26" fillId="0" borderId="51" xfId="52" applyFont="1" applyBorder="1" applyAlignment="1">
      <alignment horizontal="center" textRotation="90" wrapText="1"/>
      <protection/>
    </xf>
    <xf numFmtId="0" fontId="27" fillId="0" borderId="23" xfId="52" applyFont="1" applyBorder="1" applyAlignment="1">
      <alignment horizontal="center"/>
      <protection/>
    </xf>
    <xf numFmtId="0" fontId="27" fillId="0" borderId="23" xfId="52" applyFont="1" applyBorder="1">
      <alignment/>
      <protection/>
    </xf>
    <xf numFmtId="166" fontId="27" fillId="0" borderId="23" xfId="52" applyNumberFormat="1" applyFont="1" applyBorder="1" applyAlignment="1">
      <alignment horizontal="center"/>
      <protection/>
    </xf>
    <xf numFmtId="2" fontId="27" fillId="0" borderId="23" xfId="52" applyNumberFormat="1" applyFont="1" applyBorder="1" applyAlignment="1">
      <alignment horizontal="center"/>
      <protection/>
    </xf>
    <xf numFmtId="0" fontId="27" fillId="0" borderId="24" xfId="52" applyFont="1" applyBorder="1" applyAlignment="1">
      <alignment horizontal="center"/>
      <protection/>
    </xf>
    <xf numFmtId="0" fontId="34" fillId="0" borderId="29" xfId="52" applyFont="1" applyBorder="1" applyAlignment="1">
      <alignment horizontal="center" textRotation="90" wrapText="1"/>
      <protection/>
    </xf>
    <xf numFmtId="0" fontId="26" fillId="0" borderId="44" xfId="52" applyFont="1" applyBorder="1" applyAlignment="1">
      <alignment horizontal="center" textRotation="90" wrapText="1"/>
      <protection/>
    </xf>
    <xf numFmtId="0" fontId="27" fillId="0" borderId="31" xfId="52" applyFont="1" applyFill="1" applyBorder="1" applyAlignment="1">
      <alignment horizontal="center"/>
      <protection/>
    </xf>
    <xf numFmtId="0" fontId="27" fillId="0" borderId="32" xfId="52" applyFont="1" applyFill="1" applyBorder="1" applyAlignment="1">
      <alignment horizontal="center"/>
      <protection/>
    </xf>
    <xf numFmtId="2" fontId="35" fillId="0" borderId="32" xfId="52" applyNumberFormat="1" applyFont="1" applyBorder="1" applyAlignment="1">
      <alignment horizontal="center"/>
      <protection/>
    </xf>
    <xf numFmtId="0" fontId="27" fillId="0" borderId="45" xfId="52" applyFont="1" applyBorder="1" applyAlignment="1">
      <alignment horizontal="center"/>
      <protection/>
    </xf>
    <xf numFmtId="0" fontId="27" fillId="0" borderId="19" xfId="52" applyFont="1" applyFill="1" applyBorder="1" applyAlignment="1">
      <alignment horizontal="center"/>
      <protection/>
    </xf>
    <xf numFmtId="0" fontId="27" fillId="0" borderId="20" xfId="52" applyFont="1" applyFill="1" applyBorder="1" applyAlignment="1">
      <alignment horizontal="center"/>
      <protection/>
    </xf>
    <xf numFmtId="2" fontId="35" fillId="0" borderId="20" xfId="52" applyNumberFormat="1" applyFont="1" applyBorder="1" applyAlignment="1">
      <alignment horizontal="center"/>
      <protection/>
    </xf>
    <xf numFmtId="0" fontId="27" fillId="0" borderId="47" xfId="52" applyFont="1" applyBorder="1" applyAlignment="1">
      <alignment horizontal="center"/>
      <protection/>
    </xf>
    <xf numFmtId="0" fontId="26" fillId="0" borderId="22" xfId="52" applyFont="1" applyFill="1" applyBorder="1" applyAlignment="1">
      <alignment horizontal="center"/>
      <protection/>
    </xf>
    <xf numFmtId="0" fontId="26" fillId="0" borderId="23" xfId="52" applyFont="1" applyFill="1" applyBorder="1" applyAlignment="1">
      <alignment horizontal="center"/>
      <protection/>
    </xf>
    <xf numFmtId="47" fontId="26" fillId="0" borderId="23" xfId="52" applyNumberFormat="1" applyFont="1" applyBorder="1" applyAlignment="1">
      <alignment horizontal="center"/>
      <protection/>
    </xf>
    <xf numFmtId="2" fontId="34" fillId="0" borderId="23" xfId="52" applyNumberFormat="1" applyFont="1" applyBorder="1" applyAlignment="1">
      <alignment horizontal="center"/>
      <protection/>
    </xf>
    <xf numFmtId="0" fontId="26" fillId="0" borderId="46" xfId="52" applyFont="1" applyBorder="1" applyAlignment="1">
      <alignment horizontal="center"/>
      <protection/>
    </xf>
    <xf numFmtId="0" fontId="28" fillId="0" borderId="0" xfId="52" applyFont="1">
      <alignment/>
      <protection/>
    </xf>
    <xf numFmtId="0" fontId="3" fillId="0" borderId="0" xfId="53">
      <alignment/>
      <protection/>
    </xf>
    <xf numFmtId="0" fontId="24" fillId="0" borderId="0" xfId="53" applyFont="1">
      <alignment/>
      <protection/>
    </xf>
    <xf numFmtId="0" fontId="26" fillId="0" borderId="0" xfId="53" applyFont="1">
      <alignment/>
      <protection/>
    </xf>
    <xf numFmtId="164" fontId="27" fillId="0" borderId="0" xfId="53" applyNumberFormat="1" applyFont="1" applyAlignment="1">
      <alignment horizontal="left"/>
      <protection/>
    </xf>
    <xf numFmtId="0" fontId="27" fillId="0" borderId="0" xfId="53" applyFont="1" applyAlignment="1">
      <alignment horizontal="left"/>
      <protection/>
    </xf>
    <xf numFmtId="0" fontId="26" fillId="0" borderId="28" xfId="53" applyFont="1" applyBorder="1" applyAlignment="1">
      <alignment horizontal="center" textRotation="90" wrapText="1"/>
      <protection/>
    </xf>
    <xf numFmtId="0" fontId="26" fillId="0" borderId="29" xfId="53" applyFont="1" applyBorder="1" applyAlignment="1">
      <alignment horizontal="center" textRotation="90" wrapText="1"/>
      <protection/>
    </xf>
    <xf numFmtId="0" fontId="26" fillId="0" borderId="29" xfId="53" applyFont="1" applyBorder="1" applyAlignment="1">
      <alignment horizontal="left" textRotation="90" wrapText="1"/>
      <protection/>
    </xf>
    <xf numFmtId="0" fontId="26" fillId="0" borderId="29" xfId="53" applyFont="1" applyBorder="1" applyAlignment="1">
      <alignment horizontal="center" textRotation="90" wrapText="1"/>
      <protection/>
    </xf>
    <xf numFmtId="0" fontId="26" fillId="0" borderId="30" xfId="53" applyFont="1" applyBorder="1" applyAlignment="1">
      <alignment horizontal="center" textRotation="90" wrapText="1"/>
      <protection/>
    </xf>
    <xf numFmtId="0" fontId="27" fillId="0" borderId="31" xfId="53" applyFont="1" applyBorder="1" applyAlignment="1">
      <alignment horizontal="center"/>
      <protection/>
    </xf>
    <xf numFmtId="0" fontId="27" fillId="0" borderId="32" xfId="53" applyFont="1" applyBorder="1" applyAlignment="1">
      <alignment horizontal="center"/>
      <protection/>
    </xf>
    <xf numFmtId="0" fontId="27" fillId="0" borderId="32" xfId="53" applyFont="1" applyBorder="1">
      <alignment/>
      <protection/>
    </xf>
    <xf numFmtId="166" fontId="27" fillId="0" borderId="32" xfId="53" applyNumberFormat="1" applyFont="1" applyBorder="1" applyAlignment="1">
      <alignment horizontal="center"/>
      <protection/>
    </xf>
    <xf numFmtId="2" fontId="27" fillId="0" borderId="32" xfId="53" applyNumberFormat="1" applyFont="1" applyBorder="1" applyAlignment="1">
      <alignment horizontal="center"/>
      <protection/>
    </xf>
    <xf numFmtId="0" fontId="27" fillId="0" borderId="33" xfId="53" applyFont="1" applyBorder="1" applyAlignment="1">
      <alignment horizontal="center"/>
      <protection/>
    </xf>
    <xf numFmtId="0" fontId="27" fillId="0" borderId="17" xfId="53" applyFont="1" applyBorder="1" applyAlignment="1">
      <alignment horizontal="center"/>
      <protection/>
    </xf>
    <xf numFmtId="0" fontId="27" fillId="0" borderId="17" xfId="53" applyFont="1" applyBorder="1">
      <alignment/>
      <protection/>
    </xf>
    <xf numFmtId="166" fontId="27" fillId="0" borderId="17" xfId="53" applyNumberFormat="1" applyFont="1" applyBorder="1" applyAlignment="1">
      <alignment horizontal="center"/>
      <protection/>
    </xf>
    <xf numFmtId="2" fontId="27" fillId="0" borderId="20" xfId="53" applyNumberFormat="1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7" fillId="0" borderId="20" xfId="53" applyFont="1" applyBorder="1" applyAlignment="1">
      <alignment horizontal="center"/>
      <protection/>
    </xf>
    <xf numFmtId="0" fontId="27" fillId="0" borderId="20" xfId="53" applyFont="1" applyBorder="1">
      <alignment/>
      <protection/>
    </xf>
    <xf numFmtId="166" fontId="27" fillId="0" borderId="20" xfId="53" applyNumberFormat="1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6" fillId="0" borderId="20" xfId="53" applyFont="1" applyBorder="1" applyAlignment="1">
      <alignment horizontal="center"/>
      <protection/>
    </xf>
    <xf numFmtId="0" fontId="26" fillId="0" borderId="20" xfId="53" applyFont="1" applyBorder="1">
      <alignment/>
      <protection/>
    </xf>
    <xf numFmtId="166" fontId="26" fillId="0" borderId="20" xfId="53" applyNumberFormat="1" applyFont="1" applyBorder="1" applyAlignment="1">
      <alignment horizontal="center"/>
      <protection/>
    </xf>
    <xf numFmtId="2" fontId="26" fillId="0" borderId="20" xfId="53" applyNumberFormat="1" applyFont="1" applyBorder="1" applyAlignment="1">
      <alignment horizontal="center"/>
      <protection/>
    </xf>
    <xf numFmtId="0" fontId="26" fillId="0" borderId="21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/>
      <protection/>
    </xf>
    <xf numFmtId="0" fontId="32" fillId="0" borderId="20" xfId="53" applyFont="1" applyBorder="1" applyAlignment="1">
      <alignment horizontal="center"/>
      <protection/>
    </xf>
    <xf numFmtId="0" fontId="32" fillId="0" borderId="20" xfId="53" applyFont="1" applyBorder="1">
      <alignment/>
      <protection/>
    </xf>
    <xf numFmtId="166" fontId="32" fillId="0" borderId="20" xfId="53" applyNumberFormat="1" applyFont="1" applyBorder="1" applyAlignment="1">
      <alignment horizontal="center"/>
      <protection/>
    </xf>
    <xf numFmtId="2" fontId="32" fillId="0" borderId="20" xfId="53" applyNumberFormat="1" applyFont="1" applyBorder="1" applyAlignment="1">
      <alignment horizontal="center"/>
      <protection/>
    </xf>
    <xf numFmtId="0" fontId="32" fillId="0" borderId="21" xfId="53" applyFont="1" applyBorder="1" applyAlignment="1">
      <alignment horizontal="center"/>
      <protection/>
    </xf>
    <xf numFmtId="0" fontId="32" fillId="0" borderId="42" xfId="53" applyFont="1" applyBorder="1" applyAlignment="1">
      <alignment horizontal="center"/>
      <protection/>
    </xf>
    <xf numFmtId="0" fontId="32" fillId="0" borderId="42" xfId="53" applyFont="1" applyBorder="1">
      <alignment/>
      <protection/>
    </xf>
    <xf numFmtId="166" fontId="32" fillId="0" borderId="42" xfId="53" applyNumberFormat="1" applyFont="1" applyBorder="1" applyAlignment="1">
      <alignment horizontal="center"/>
      <protection/>
    </xf>
    <xf numFmtId="0" fontId="32" fillId="0" borderId="43" xfId="53" applyFont="1" applyBorder="1" applyAlignment="1">
      <alignment horizontal="center"/>
      <protection/>
    </xf>
    <xf numFmtId="0" fontId="26" fillId="0" borderId="42" xfId="53" applyFont="1" applyBorder="1" applyAlignment="1">
      <alignment horizontal="center"/>
      <protection/>
    </xf>
    <xf numFmtId="0" fontId="26" fillId="0" borderId="42" xfId="53" applyFont="1" applyBorder="1">
      <alignment/>
      <protection/>
    </xf>
    <xf numFmtId="166" fontId="26" fillId="0" borderId="42" xfId="53" applyNumberFormat="1" applyFont="1" applyBorder="1" applyAlignment="1">
      <alignment horizontal="center"/>
      <protection/>
    </xf>
    <xf numFmtId="0" fontId="26" fillId="0" borderId="43" xfId="53" applyFont="1" applyBorder="1" applyAlignment="1">
      <alignment horizontal="center"/>
      <protection/>
    </xf>
    <xf numFmtId="0" fontId="26" fillId="0" borderId="22" xfId="53" applyFont="1" applyBorder="1" applyAlignment="1">
      <alignment horizontal="center"/>
      <protection/>
    </xf>
    <xf numFmtId="0" fontId="27" fillId="0" borderId="23" xfId="53" applyFont="1" applyBorder="1" applyAlignment="1">
      <alignment horizontal="center"/>
      <protection/>
    </xf>
    <xf numFmtId="0" fontId="27" fillId="0" borderId="23" xfId="53" applyFont="1" applyBorder="1">
      <alignment/>
      <protection/>
    </xf>
    <xf numFmtId="166" fontId="27" fillId="0" borderId="23" xfId="53" applyNumberFormat="1" applyFont="1" applyBorder="1" applyAlignment="1">
      <alignment horizontal="center"/>
      <protection/>
    </xf>
    <xf numFmtId="2" fontId="27" fillId="0" borderId="23" xfId="53" applyNumberFormat="1" applyFont="1" applyBorder="1" applyAlignment="1">
      <alignment horizontal="center"/>
      <protection/>
    </xf>
    <xf numFmtId="0" fontId="27" fillId="0" borderId="24" xfId="53" applyFont="1" applyBorder="1" applyAlignment="1">
      <alignment horizontal="center"/>
      <protection/>
    </xf>
    <xf numFmtId="0" fontId="33" fillId="0" borderId="0" xfId="53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Border="1">
      <alignment/>
      <protection/>
    </xf>
    <xf numFmtId="47" fontId="26" fillId="0" borderId="0" xfId="53" applyNumberFormat="1" applyFont="1" applyBorder="1" applyAlignment="1">
      <alignment horizontal="center"/>
      <protection/>
    </xf>
    <xf numFmtId="2" fontId="26" fillId="0" borderId="0" xfId="53" applyNumberFormat="1" applyFont="1" applyBorder="1" applyAlignment="1">
      <alignment horizontal="center"/>
      <protection/>
    </xf>
    <xf numFmtId="0" fontId="26" fillId="0" borderId="48" xfId="53" applyFont="1" applyBorder="1" applyAlignment="1">
      <alignment horizontal="center" textRotation="90" wrapText="1"/>
      <protection/>
    </xf>
    <xf numFmtId="0" fontId="26" fillId="0" borderId="49" xfId="53" applyFont="1" applyBorder="1" applyAlignment="1">
      <alignment horizontal="center" textRotation="90" wrapText="1"/>
      <protection/>
    </xf>
    <xf numFmtId="0" fontId="26" fillId="0" borderId="49" xfId="53" applyFont="1" applyBorder="1" applyAlignment="1">
      <alignment horizontal="left" textRotation="90" wrapText="1"/>
      <protection/>
    </xf>
    <xf numFmtId="0" fontId="26" fillId="0" borderId="50" xfId="53" applyFont="1" applyBorder="1" applyAlignment="1">
      <alignment horizontal="center" textRotation="90" wrapText="1"/>
      <protection/>
    </xf>
    <xf numFmtId="0" fontId="26" fillId="0" borderId="51" xfId="53" applyFont="1" applyBorder="1" applyAlignment="1">
      <alignment horizontal="center" textRotation="90" wrapText="1"/>
      <protection/>
    </xf>
    <xf numFmtId="0" fontId="27" fillId="0" borderId="28" xfId="53" applyFont="1" applyBorder="1" applyAlignment="1">
      <alignment horizontal="center"/>
      <protection/>
    </xf>
    <xf numFmtId="0" fontId="27" fillId="0" borderId="29" xfId="53" applyFont="1" applyBorder="1" applyAlignment="1">
      <alignment horizontal="center"/>
      <protection/>
    </xf>
    <xf numFmtId="0" fontId="27" fillId="0" borderId="29" xfId="53" applyFont="1" applyBorder="1">
      <alignment/>
      <protection/>
    </xf>
    <xf numFmtId="166" fontId="27" fillId="0" borderId="29" xfId="53" applyNumberFormat="1" applyFont="1" applyBorder="1" applyAlignment="1">
      <alignment horizontal="center"/>
      <protection/>
    </xf>
    <xf numFmtId="2" fontId="27" fillId="0" borderId="29" xfId="53" applyNumberFormat="1" applyFont="1" applyBorder="1" applyAlignment="1">
      <alignment horizontal="center"/>
      <protection/>
    </xf>
    <xf numFmtId="0" fontId="27" fillId="0" borderId="30" xfId="53" applyFont="1" applyBorder="1" applyAlignment="1">
      <alignment horizontal="center"/>
      <protection/>
    </xf>
    <xf numFmtId="0" fontId="34" fillId="0" borderId="29" xfId="53" applyFont="1" applyBorder="1" applyAlignment="1">
      <alignment horizontal="center" textRotation="90" wrapText="1"/>
      <protection/>
    </xf>
    <xf numFmtId="0" fontId="26" fillId="0" borderId="44" xfId="53" applyFont="1" applyBorder="1" applyAlignment="1">
      <alignment horizontal="center" textRotation="90" wrapText="1"/>
      <protection/>
    </xf>
    <xf numFmtId="0" fontId="27" fillId="0" borderId="31" xfId="53" applyFont="1" applyFill="1" applyBorder="1" applyAlignment="1">
      <alignment horizontal="center"/>
      <protection/>
    </xf>
    <xf numFmtId="0" fontId="27" fillId="0" borderId="32" xfId="53" applyFont="1" applyFill="1" applyBorder="1" applyAlignment="1">
      <alignment horizontal="center"/>
      <protection/>
    </xf>
    <xf numFmtId="2" fontId="35" fillId="0" borderId="32" xfId="53" applyNumberFormat="1" applyFont="1" applyBorder="1" applyAlignment="1">
      <alignment horizontal="center"/>
      <protection/>
    </xf>
    <xf numFmtId="0" fontId="27" fillId="0" borderId="45" xfId="53" applyFont="1" applyBorder="1" applyAlignment="1">
      <alignment horizontal="center"/>
      <protection/>
    </xf>
    <xf numFmtId="0" fontId="27" fillId="0" borderId="19" xfId="53" applyFont="1" applyFill="1" applyBorder="1" applyAlignment="1">
      <alignment horizontal="center"/>
      <protection/>
    </xf>
    <xf numFmtId="0" fontId="27" fillId="0" borderId="20" xfId="53" applyFont="1" applyFill="1" applyBorder="1" applyAlignment="1">
      <alignment horizontal="center"/>
      <protection/>
    </xf>
    <xf numFmtId="2" fontId="35" fillId="0" borderId="20" xfId="53" applyNumberFormat="1" applyFont="1" applyBorder="1" applyAlignment="1">
      <alignment horizontal="center"/>
      <protection/>
    </xf>
    <xf numFmtId="0" fontId="27" fillId="0" borderId="47" xfId="53" applyFont="1" applyBorder="1" applyAlignment="1">
      <alignment horizontal="center"/>
      <protection/>
    </xf>
    <xf numFmtId="0" fontId="26" fillId="0" borderId="22" xfId="53" applyFont="1" applyFill="1" applyBorder="1" applyAlignment="1">
      <alignment horizontal="center"/>
      <protection/>
    </xf>
    <xf numFmtId="0" fontId="26" fillId="0" borderId="23" xfId="53" applyFont="1" applyFill="1" applyBorder="1" applyAlignment="1">
      <alignment horizontal="center"/>
      <protection/>
    </xf>
    <xf numFmtId="0" fontId="26" fillId="0" borderId="23" xfId="53" applyFont="1" applyBorder="1">
      <alignment/>
      <protection/>
    </xf>
    <xf numFmtId="0" fontId="26" fillId="0" borderId="23" xfId="53" applyFont="1" applyBorder="1" applyAlignment="1">
      <alignment horizontal="center"/>
      <protection/>
    </xf>
    <xf numFmtId="49" fontId="26" fillId="0" borderId="23" xfId="53" applyNumberFormat="1" applyFont="1" applyBorder="1" applyAlignment="1">
      <alignment horizontal="center"/>
      <protection/>
    </xf>
    <xf numFmtId="2" fontId="34" fillId="0" borderId="23" xfId="53" applyNumberFormat="1" applyFont="1" applyBorder="1" applyAlignment="1">
      <alignment horizontal="center"/>
      <protection/>
    </xf>
    <xf numFmtId="0" fontId="26" fillId="0" borderId="46" xfId="53" applyFont="1" applyBorder="1" applyAlignment="1">
      <alignment horizontal="center"/>
      <protection/>
    </xf>
    <xf numFmtId="0" fontId="26" fillId="0" borderId="24" xfId="53" applyFont="1" applyBorder="1" applyAlignment="1">
      <alignment horizontal="center"/>
      <protection/>
    </xf>
    <xf numFmtId="0" fontId="28" fillId="0" borderId="0" xfId="53" applyFont="1">
      <alignment/>
      <protection/>
    </xf>
    <xf numFmtId="0" fontId="27" fillId="0" borderId="16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/>
      <protection/>
    </xf>
    <xf numFmtId="0" fontId="3" fillId="0" borderId="0" xfId="54">
      <alignment/>
      <protection/>
    </xf>
    <xf numFmtId="0" fontId="24" fillId="0" borderId="0" xfId="54" applyFont="1">
      <alignment/>
      <protection/>
    </xf>
    <xf numFmtId="0" fontId="26" fillId="0" borderId="0" xfId="54" applyFont="1">
      <alignment/>
      <protection/>
    </xf>
    <xf numFmtId="164" fontId="27" fillId="0" borderId="0" xfId="54" applyNumberFormat="1" applyFont="1" applyAlignment="1">
      <alignment horizontal="left"/>
      <protection/>
    </xf>
    <xf numFmtId="0" fontId="27" fillId="0" borderId="0" xfId="54" applyFont="1" applyAlignment="1">
      <alignment horizontal="left"/>
      <protection/>
    </xf>
    <xf numFmtId="0" fontId="26" fillId="0" borderId="28" xfId="54" applyFont="1" applyBorder="1" applyAlignment="1">
      <alignment horizontal="center" textRotation="90" wrapText="1"/>
      <protection/>
    </xf>
    <xf numFmtId="0" fontId="26" fillId="0" borderId="29" xfId="54" applyFont="1" applyBorder="1" applyAlignment="1">
      <alignment horizontal="center" textRotation="90" wrapText="1"/>
      <protection/>
    </xf>
    <xf numFmtId="0" fontId="26" fillId="0" borderId="29" xfId="54" applyFont="1" applyBorder="1" applyAlignment="1">
      <alignment horizontal="left" textRotation="90" wrapText="1"/>
      <protection/>
    </xf>
    <xf numFmtId="0" fontId="26" fillId="0" borderId="29" xfId="54" applyFont="1" applyBorder="1" applyAlignment="1">
      <alignment horizontal="center" textRotation="90" wrapText="1"/>
      <protection/>
    </xf>
    <xf numFmtId="0" fontId="26" fillId="0" borderId="30" xfId="54" applyFont="1" applyBorder="1" applyAlignment="1">
      <alignment horizontal="center" textRotation="90" wrapText="1"/>
      <protection/>
    </xf>
    <xf numFmtId="0" fontId="27" fillId="0" borderId="31" xfId="54" applyFont="1" applyBorder="1" applyAlignment="1">
      <alignment horizontal="center"/>
      <protection/>
    </xf>
    <xf numFmtId="0" fontId="27" fillId="0" borderId="32" xfId="54" applyFont="1" applyBorder="1" applyAlignment="1">
      <alignment horizontal="center"/>
      <protection/>
    </xf>
    <xf numFmtId="0" fontId="27" fillId="0" borderId="32" xfId="54" applyFont="1" applyBorder="1">
      <alignment/>
      <protection/>
    </xf>
    <xf numFmtId="166" fontId="27" fillId="0" borderId="32" xfId="54" applyNumberFormat="1" applyFont="1" applyBorder="1" applyAlignment="1">
      <alignment horizontal="center"/>
      <protection/>
    </xf>
    <xf numFmtId="2" fontId="27" fillId="0" borderId="32" xfId="54" applyNumberFormat="1" applyFont="1" applyBorder="1" applyAlignment="1">
      <alignment horizontal="center"/>
      <protection/>
    </xf>
    <xf numFmtId="0" fontId="27" fillId="0" borderId="33" xfId="54" applyFont="1" applyBorder="1" applyAlignment="1">
      <alignment horizontal="center"/>
      <protection/>
    </xf>
    <xf numFmtId="0" fontId="27" fillId="0" borderId="16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7" fillId="0" borderId="17" xfId="54" applyFont="1" applyBorder="1">
      <alignment/>
      <protection/>
    </xf>
    <xf numFmtId="166" fontId="27" fillId="0" borderId="17" xfId="54" applyNumberFormat="1" applyFont="1" applyBorder="1" applyAlignment="1">
      <alignment horizontal="center"/>
      <protection/>
    </xf>
    <xf numFmtId="2" fontId="27" fillId="0" borderId="17" xfId="54" applyNumberFormat="1" applyFont="1" applyBorder="1" applyAlignment="1">
      <alignment horizontal="center"/>
      <protection/>
    </xf>
    <xf numFmtId="0" fontId="27" fillId="0" borderId="18" xfId="54" applyFont="1" applyBorder="1" applyAlignment="1">
      <alignment horizontal="center"/>
      <protection/>
    </xf>
    <xf numFmtId="0" fontId="26" fillId="0" borderId="16" xfId="54" applyFont="1" applyBorder="1" applyAlignment="1">
      <alignment horizontal="center"/>
      <protection/>
    </xf>
    <xf numFmtId="0" fontId="26" fillId="0" borderId="17" xfId="54" applyFont="1" applyBorder="1" applyAlignment="1">
      <alignment horizontal="center"/>
      <protection/>
    </xf>
    <xf numFmtId="0" fontId="26" fillId="0" borderId="17" xfId="54" applyFont="1" applyBorder="1">
      <alignment/>
      <protection/>
    </xf>
    <xf numFmtId="166" fontId="26" fillId="0" borderId="17" xfId="54" applyNumberFormat="1" applyFont="1" applyBorder="1" applyAlignment="1">
      <alignment horizontal="center"/>
      <protection/>
    </xf>
    <xf numFmtId="2" fontId="26" fillId="0" borderId="17" xfId="54" applyNumberFormat="1" applyFont="1" applyBorder="1" applyAlignment="1">
      <alignment horizontal="center"/>
      <protection/>
    </xf>
    <xf numFmtId="0" fontId="26" fillId="0" borderId="18" xfId="54" applyFont="1" applyBorder="1" applyAlignment="1">
      <alignment horizontal="center"/>
      <protection/>
    </xf>
    <xf numFmtId="0" fontId="32" fillId="0" borderId="17" xfId="54" applyFont="1" applyBorder="1" applyAlignment="1">
      <alignment horizontal="center"/>
      <protection/>
    </xf>
    <xf numFmtId="0" fontId="32" fillId="0" borderId="17" xfId="54" applyFont="1" applyBorder="1">
      <alignment/>
      <protection/>
    </xf>
    <xf numFmtId="166" fontId="32" fillId="0" borderId="17" xfId="54" applyNumberFormat="1" applyFont="1" applyBorder="1" applyAlignment="1">
      <alignment horizontal="center"/>
      <protection/>
    </xf>
    <xf numFmtId="2" fontId="32" fillId="0" borderId="20" xfId="54" applyNumberFormat="1" applyFont="1" applyBorder="1" applyAlignment="1">
      <alignment horizontal="center"/>
      <protection/>
    </xf>
    <xf numFmtId="0" fontId="32" fillId="0" borderId="18" xfId="54" applyFont="1" applyBorder="1" applyAlignment="1">
      <alignment horizontal="center"/>
      <protection/>
    </xf>
    <xf numFmtId="0" fontId="26" fillId="0" borderId="20" xfId="54" applyFont="1" applyBorder="1" applyAlignment="1">
      <alignment horizontal="center"/>
      <protection/>
    </xf>
    <xf numFmtId="0" fontId="26" fillId="0" borderId="20" xfId="54" applyFont="1" applyBorder="1">
      <alignment/>
      <protection/>
    </xf>
    <xf numFmtId="166" fontId="26" fillId="0" borderId="20" xfId="54" applyNumberFormat="1" applyFont="1" applyBorder="1" applyAlignment="1">
      <alignment horizontal="center"/>
      <protection/>
    </xf>
    <xf numFmtId="2" fontId="26" fillId="0" borderId="20" xfId="54" applyNumberFormat="1" applyFont="1" applyBorder="1" applyAlignment="1">
      <alignment horizontal="center"/>
      <protection/>
    </xf>
    <xf numFmtId="0" fontId="26" fillId="0" borderId="21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20" xfId="54" applyFont="1" applyBorder="1">
      <alignment/>
      <protection/>
    </xf>
    <xf numFmtId="166" fontId="27" fillId="0" borderId="20" xfId="54" applyNumberFormat="1" applyFont="1" applyBorder="1" applyAlignment="1">
      <alignment horizontal="center"/>
      <protection/>
    </xf>
    <xf numFmtId="2" fontId="27" fillId="0" borderId="20" xfId="54" applyNumberFormat="1" applyFont="1" applyBorder="1" applyAlignment="1">
      <alignment horizontal="center"/>
      <protection/>
    </xf>
    <xf numFmtId="0" fontId="27" fillId="0" borderId="21" xfId="54" applyFont="1" applyBorder="1" applyAlignment="1">
      <alignment horizontal="center"/>
      <protection/>
    </xf>
    <xf numFmtId="0" fontId="32" fillId="0" borderId="20" xfId="54" applyFont="1" applyBorder="1" applyAlignment="1">
      <alignment horizontal="center"/>
      <protection/>
    </xf>
    <xf numFmtId="0" fontId="32" fillId="0" borderId="20" xfId="54" applyFont="1" applyBorder="1">
      <alignment/>
      <protection/>
    </xf>
    <xf numFmtId="166" fontId="32" fillId="0" borderId="20" xfId="54" applyNumberFormat="1" applyFont="1" applyBorder="1" applyAlignment="1">
      <alignment horizontal="center"/>
      <protection/>
    </xf>
    <xf numFmtId="0" fontId="32" fillId="0" borderId="21" xfId="54" applyFont="1" applyBorder="1" applyAlignment="1">
      <alignment horizontal="center"/>
      <protection/>
    </xf>
    <xf numFmtId="0" fontId="26" fillId="0" borderId="42" xfId="54" applyFont="1" applyBorder="1" applyAlignment="1">
      <alignment horizontal="center"/>
      <protection/>
    </xf>
    <xf numFmtId="0" fontId="26" fillId="0" borderId="42" xfId="54" applyFont="1" applyBorder="1">
      <alignment/>
      <protection/>
    </xf>
    <xf numFmtId="166" fontId="26" fillId="0" borderId="42" xfId="54" applyNumberFormat="1" applyFont="1" applyBorder="1" applyAlignment="1">
      <alignment horizontal="center"/>
      <protection/>
    </xf>
    <xf numFmtId="0" fontId="26" fillId="0" borderId="43" xfId="54" applyFont="1" applyBorder="1" applyAlignment="1">
      <alignment horizontal="center"/>
      <protection/>
    </xf>
    <xf numFmtId="0" fontId="26" fillId="0" borderId="22" xfId="54" applyFont="1" applyBorder="1" applyAlignment="1">
      <alignment horizontal="center"/>
      <protection/>
    </xf>
    <xf numFmtId="0" fontId="26" fillId="0" borderId="23" xfId="54" applyFont="1" applyBorder="1" applyAlignment="1">
      <alignment horizontal="center"/>
      <protection/>
    </xf>
    <xf numFmtId="0" fontId="26" fillId="0" borderId="23" xfId="54" applyFont="1" applyBorder="1">
      <alignment/>
      <protection/>
    </xf>
    <xf numFmtId="166" fontId="26" fillId="0" borderId="23" xfId="54" applyNumberFormat="1" applyFont="1" applyBorder="1" applyAlignment="1">
      <alignment horizontal="center"/>
      <protection/>
    </xf>
    <xf numFmtId="2" fontId="26" fillId="0" borderId="23" xfId="54" applyNumberFormat="1" applyFont="1" applyBorder="1" applyAlignment="1">
      <alignment horizontal="center"/>
      <protection/>
    </xf>
    <xf numFmtId="0" fontId="26" fillId="0" borderId="24" xfId="54" applyFont="1" applyBorder="1" applyAlignment="1">
      <alignment horizontal="center"/>
      <protection/>
    </xf>
    <xf numFmtId="0" fontId="33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Border="1">
      <alignment/>
      <protection/>
    </xf>
    <xf numFmtId="47" fontId="26" fillId="0" borderId="0" xfId="54" applyNumberFormat="1" applyFont="1" applyBorder="1" applyAlignment="1">
      <alignment horizontal="center"/>
      <protection/>
    </xf>
    <xf numFmtId="2" fontId="26" fillId="0" borderId="0" xfId="54" applyNumberFormat="1" applyFont="1" applyBorder="1" applyAlignment="1">
      <alignment horizontal="center"/>
      <protection/>
    </xf>
    <xf numFmtId="0" fontId="26" fillId="0" borderId="48" xfId="54" applyFont="1" applyBorder="1" applyAlignment="1">
      <alignment horizontal="center" textRotation="90" wrapText="1"/>
      <protection/>
    </xf>
    <xf numFmtId="0" fontId="26" fillId="0" borderId="49" xfId="54" applyFont="1" applyBorder="1" applyAlignment="1">
      <alignment horizontal="center" textRotation="90" wrapText="1"/>
      <protection/>
    </xf>
    <xf numFmtId="0" fontId="26" fillId="0" borderId="49" xfId="54" applyFont="1" applyBorder="1" applyAlignment="1">
      <alignment horizontal="left" textRotation="90" wrapText="1"/>
      <protection/>
    </xf>
    <xf numFmtId="0" fontId="26" fillId="0" borderId="50" xfId="54" applyFont="1" applyBorder="1" applyAlignment="1">
      <alignment horizontal="center" textRotation="90" wrapText="1"/>
      <protection/>
    </xf>
    <xf numFmtId="0" fontId="26" fillId="0" borderId="51" xfId="54" applyFont="1" applyBorder="1" applyAlignment="1">
      <alignment horizontal="center" textRotation="90" wrapText="1"/>
      <protection/>
    </xf>
    <xf numFmtId="0" fontId="27" fillId="0" borderId="28" xfId="54" applyFont="1" applyBorder="1" applyAlignment="1">
      <alignment horizontal="center"/>
      <protection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Border="1">
      <alignment/>
      <protection/>
    </xf>
    <xf numFmtId="166" fontId="27" fillId="0" borderId="29" xfId="54" applyNumberFormat="1" applyFont="1" applyBorder="1" applyAlignment="1">
      <alignment horizontal="center"/>
      <protection/>
    </xf>
    <xf numFmtId="2" fontId="27" fillId="0" borderId="29" xfId="54" applyNumberFormat="1" applyFont="1" applyBorder="1" applyAlignment="1">
      <alignment horizontal="center"/>
      <protection/>
    </xf>
    <xf numFmtId="0" fontId="27" fillId="0" borderId="30" xfId="54" applyFont="1" applyBorder="1" applyAlignment="1">
      <alignment horizontal="center"/>
      <protection/>
    </xf>
    <xf numFmtId="0" fontId="34" fillId="0" borderId="29" xfId="54" applyFont="1" applyBorder="1" applyAlignment="1">
      <alignment horizontal="center" textRotation="90" wrapText="1"/>
      <protection/>
    </xf>
    <xf numFmtId="0" fontId="26" fillId="0" borderId="44" xfId="54" applyFont="1" applyBorder="1" applyAlignment="1">
      <alignment horizontal="center" textRotation="90" wrapText="1"/>
      <protection/>
    </xf>
    <xf numFmtId="0" fontId="27" fillId="0" borderId="31" xfId="54" applyFont="1" applyFill="1" applyBorder="1" applyAlignment="1">
      <alignment horizontal="center"/>
      <protection/>
    </xf>
    <xf numFmtId="0" fontId="27" fillId="0" borderId="32" xfId="54" applyFont="1" applyFill="1" applyBorder="1" applyAlignment="1">
      <alignment horizontal="center"/>
      <protection/>
    </xf>
    <xf numFmtId="2" fontId="35" fillId="0" borderId="32" xfId="54" applyNumberFormat="1" applyFont="1" applyBorder="1" applyAlignment="1">
      <alignment horizontal="center"/>
      <protection/>
    </xf>
    <xf numFmtId="0" fontId="27" fillId="0" borderId="45" xfId="54" applyFont="1" applyBorder="1" applyAlignment="1">
      <alignment horizontal="center"/>
      <protection/>
    </xf>
    <xf numFmtId="0" fontId="27" fillId="0" borderId="19" xfId="54" applyFont="1" applyFill="1" applyBorder="1" applyAlignment="1">
      <alignment horizontal="center"/>
      <protection/>
    </xf>
    <xf numFmtId="0" fontId="27" fillId="0" borderId="20" xfId="54" applyFont="1" applyFill="1" applyBorder="1" applyAlignment="1">
      <alignment horizontal="center"/>
      <protection/>
    </xf>
    <xf numFmtId="2" fontId="35" fillId="0" borderId="20" xfId="54" applyNumberFormat="1" applyFont="1" applyBorder="1" applyAlignment="1">
      <alignment horizontal="center"/>
      <protection/>
    </xf>
    <xf numFmtId="0" fontId="27" fillId="0" borderId="47" xfId="54" applyFont="1" applyBorder="1" applyAlignment="1">
      <alignment horizontal="center"/>
      <protection/>
    </xf>
    <xf numFmtId="0" fontId="26" fillId="0" borderId="19" xfId="54" applyFont="1" applyFill="1" applyBorder="1" applyAlignment="1">
      <alignment horizontal="center"/>
      <protection/>
    </xf>
    <xf numFmtId="0" fontId="26" fillId="0" borderId="20" xfId="54" applyFont="1" applyFill="1" applyBorder="1" applyAlignment="1">
      <alignment horizontal="center"/>
      <protection/>
    </xf>
    <xf numFmtId="2" fontId="34" fillId="0" borderId="20" xfId="54" applyNumberFormat="1" applyFont="1" applyBorder="1" applyAlignment="1">
      <alignment horizontal="center"/>
      <protection/>
    </xf>
    <xf numFmtId="0" fontId="26" fillId="0" borderId="47" xfId="54" applyFont="1" applyBorder="1" applyAlignment="1">
      <alignment horizontal="center"/>
      <protection/>
    </xf>
    <xf numFmtId="16" fontId="26" fillId="0" borderId="41" xfId="54" applyNumberFormat="1" applyFont="1" applyFill="1" applyBorder="1" applyAlignment="1">
      <alignment horizontal="center"/>
      <protection/>
    </xf>
    <xf numFmtId="0" fontId="27" fillId="0" borderId="42" xfId="54" applyFont="1" applyFill="1" applyBorder="1" applyAlignment="1">
      <alignment horizontal="center"/>
      <protection/>
    </xf>
    <xf numFmtId="0" fontId="27" fillId="0" borderId="42" xfId="54" applyFont="1" applyBorder="1" applyAlignment="1">
      <alignment horizontal="center"/>
      <protection/>
    </xf>
    <xf numFmtId="0" fontId="27" fillId="0" borderId="42" xfId="54" applyFont="1" applyBorder="1">
      <alignment/>
      <protection/>
    </xf>
    <xf numFmtId="166" fontId="27" fillId="0" borderId="42" xfId="54" applyNumberFormat="1" applyFont="1" applyBorder="1" applyAlignment="1">
      <alignment horizontal="center"/>
      <protection/>
    </xf>
    <xf numFmtId="2" fontId="35" fillId="0" borderId="42" xfId="54" applyNumberFormat="1" applyFont="1" applyBorder="1" applyAlignment="1">
      <alignment horizontal="center"/>
      <protection/>
    </xf>
    <xf numFmtId="0" fontId="27" fillId="0" borderId="52" xfId="54" applyFont="1" applyBorder="1" applyAlignment="1">
      <alignment horizontal="center"/>
      <protection/>
    </xf>
    <xf numFmtId="0" fontId="27" fillId="0" borderId="43" xfId="54" applyFont="1" applyBorder="1" applyAlignment="1">
      <alignment horizontal="center"/>
      <protection/>
    </xf>
    <xf numFmtId="0" fontId="26" fillId="0" borderId="41" xfId="54" applyFont="1" applyFill="1" applyBorder="1" applyAlignment="1">
      <alignment horizontal="center"/>
      <protection/>
    </xf>
    <xf numFmtId="0" fontId="26" fillId="0" borderId="42" xfId="54" applyFont="1" applyFill="1" applyBorder="1" applyAlignment="1">
      <alignment horizontal="center"/>
      <protection/>
    </xf>
    <xf numFmtId="2" fontId="34" fillId="0" borderId="42" xfId="54" applyNumberFormat="1" applyFont="1" applyBorder="1" applyAlignment="1">
      <alignment horizontal="center"/>
      <protection/>
    </xf>
    <xf numFmtId="0" fontId="26" fillId="0" borderId="52" xfId="54" applyFont="1" applyBorder="1" applyAlignment="1">
      <alignment horizontal="center"/>
      <protection/>
    </xf>
    <xf numFmtId="0" fontId="26" fillId="0" borderId="22" xfId="54" applyFont="1" applyFill="1" applyBorder="1" applyAlignment="1">
      <alignment horizontal="center"/>
      <protection/>
    </xf>
    <xf numFmtId="0" fontId="26" fillId="0" borderId="23" xfId="54" applyFont="1" applyFill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/>
      <protection/>
    </xf>
    <xf numFmtId="2" fontId="34" fillId="0" borderId="23" xfId="54" applyNumberFormat="1" applyFont="1" applyBorder="1" applyAlignment="1">
      <alignment horizontal="center"/>
      <protection/>
    </xf>
    <xf numFmtId="0" fontId="26" fillId="0" borderId="46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3" fillId="0" borderId="0" xfId="55">
      <alignment/>
      <protection/>
    </xf>
    <xf numFmtId="0" fontId="24" fillId="0" borderId="0" xfId="55" applyFont="1">
      <alignment/>
      <protection/>
    </xf>
    <xf numFmtId="0" fontId="26" fillId="0" borderId="0" xfId="55" applyFont="1">
      <alignment/>
      <protection/>
    </xf>
    <xf numFmtId="164" fontId="27" fillId="0" borderId="0" xfId="55" applyNumberFormat="1" applyFont="1" applyAlignment="1">
      <alignment horizontal="left"/>
      <protection/>
    </xf>
    <xf numFmtId="0" fontId="27" fillId="0" borderId="0" xfId="55" applyFont="1" applyAlignment="1">
      <alignment horizontal="left"/>
      <protection/>
    </xf>
    <xf numFmtId="0" fontId="26" fillId="0" borderId="28" xfId="55" applyFont="1" applyBorder="1" applyAlignment="1">
      <alignment horizontal="center" textRotation="90" wrapText="1"/>
      <protection/>
    </xf>
    <xf numFmtId="0" fontId="26" fillId="0" borderId="29" xfId="55" applyFont="1" applyBorder="1" applyAlignment="1">
      <alignment horizontal="center" textRotation="90" wrapText="1"/>
      <protection/>
    </xf>
    <xf numFmtId="0" fontId="26" fillId="0" borderId="29" xfId="55" applyFont="1" applyBorder="1" applyAlignment="1">
      <alignment horizontal="left" textRotation="90" wrapText="1"/>
      <protection/>
    </xf>
    <xf numFmtId="0" fontId="26" fillId="0" borderId="29" xfId="55" applyFont="1" applyBorder="1" applyAlignment="1">
      <alignment horizontal="center" textRotation="90" wrapText="1"/>
      <protection/>
    </xf>
    <xf numFmtId="0" fontId="26" fillId="0" borderId="30" xfId="55" applyFont="1" applyBorder="1" applyAlignment="1">
      <alignment horizontal="center" textRotation="90" wrapText="1"/>
      <protection/>
    </xf>
    <xf numFmtId="0" fontId="27" fillId="0" borderId="31" xfId="55" applyFont="1" applyBorder="1" applyAlignment="1">
      <alignment horizontal="center"/>
      <protection/>
    </xf>
    <xf numFmtId="0" fontId="27" fillId="0" borderId="32" xfId="55" applyFont="1" applyBorder="1" applyAlignment="1">
      <alignment horizontal="center"/>
      <protection/>
    </xf>
    <xf numFmtId="0" fontId="27" fillId="0" borderId="32" xfId="55" applyFont="1" applyBorder="1">
      <alignment/>
      <protection/>
    </xf>
    <xf numFmtId="166" fontId="27" fillId="0" borderId="32" xfId="55" applyNumberFormat="1" applyFont="1" applyBorder="1" applyAlignment="1">
      <alignment horizontal="center"/>
      <protection/>
    </xf>
    <xf numFmtId="2" fontId="27" fillId="0" borderId="32" xfId="55" applyNumberFormat="1" applyFont="1" applyBorder="1" applyAlignment="1">
      <alignment horizontal="center"/>
      <protection/>
    </xf>
    <xf numFmtId="0" fontId="27" fillId="0" borderId="33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7" xfId="55" applyFont="1" applyBorder="1">
      <alignment/>
      <protection/>
    </xf>
    <xf numFmtId="166" fontId="27" fillId="0" borderId="17" xfId="55" applyNumberFormat="1" applyFont="1" applyBorder="1" applyAlignment="1">
      <alignment horizontal="center"/>
      <protection/>
    </xf>
    <xf numFmtId="2" fontId="27" fillId="0" borderId="17" xfId="55" applyNumberFormat="1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6" fillId="0" borderId="16" xfId="55" applyFont="1" applyBorder="1" applyAlignment="1">
      <alignment horizontal="center"/>
      <protection/>
    </xf>
    <xf numFmtId="0" fontId="26" fillId="0" borderId="17" xfId="55" applyFont="1" applyBorder="1" applyAlignment="1">
      <alignment horizontal="center"/>
      <protection/>
    </xf>
    <xf numFmtId="0" fontId="26" fillId="0" borderId="17" xfId="55" applyFont="1" applyBorder="1">
      <alignment/>
      <protection/>
    </xf>
    <xf numFmtId="166" fontId="26" fillId="0" borderId="17" xfId="55" applyNumberFormat="1" applyFont="1" applyBorder="1" applyAlignment="1">
      <alignment horizontal="center"/>
      <protection/>
    </xf>
    <xf numFmtId="2" fontId="26" fillId="0" borderId="17" xfId="55" applyNumberFormat="1" applyFont="1" applyBorder="1" applyAlignment="1">
      <alignment horizontal="center"/>
      <protection/>
    </xf>
    <xf numFmtId="0" fontId="26" fillId="0" borderId="18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7" xfId="55" applyFont="1" applyBorder="1">
      <alignment/>
      <protection/>
    </xf>
    <xf numFmtId="166" fontId="27" fillId="0" borderId="17" xfId="55" applyNumberFormat="1" applyFont="1" applyBorder="1" applyAlignment="1">
      <alignment horizontal="center"/>
      <protection/>
    </xf>
    <xf numFmtId="2" fontId="27" fillId="0" borderId="17" xfId="55" applyNumberFormat="1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2" fontId="27" fillId="0" borderId="20" xfId="55" applyNumberFormat="1" applyFont="1" applyBorder="1" applyAlignment="1">
      <alignment horizontal="center"/>
      <protection/>
    </xf>
    <xf numFmtId="0" fontId="27" fillId="0" borderId="20" xfId="55" applyFont="1" applyBorder="1" applyAlignment="1">
      <alignment horizontal="center"/>
      <protection/>
    </xf>
    <xf numFmtId="0" fontId="32" fillId="0" borderId="20" xfId="55" applyFont="1" applyBorder="1">
      <alignment/>
      <protection/>
    </xf>
    <xf numFmtId="0" fontId="32" fillId="0" borderId="20" xfId="55" applyFont="1" applyBorder="1" applyAlignment="1">
      <alignment horizontal="center"/>
      <protection/>
    </xf>
    <xf numFmtId="166" fontId="32" fillId="0" borderId="20" xfId="55" applyNumberFormat="1" applyFont="1" applyBorder="1" applyAlignment="1">
      <alignment horizontal="center"/>
      <protection/>
    </xf>
    <xf numFmtId="2" fontId="32" fillId="0" borderId="20" xfId="55" applyNumberFormat="1" applyFont="1" applyBorder="1" applyAlignment="1">
      <alignment horizontal="center"/>
      <protection/>
    </xf>
    <xf numFmtId="0" fontId="32" fillId="0" borderId="21" xfId="55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0" fontId="26" fillId="0" borderId="20" xfId="55" applyFont="1" applyBorder="1">
      <alignment/>
      <protection/>
    </xf>
    <xf numFmtId="166" fontId="26" fillId="0" borderId="20" xfId="55" applyNumberFormat="1" applyFont="1" applyBorder="1" applyAlignment="1">
      <alignment horizontal="center"/>
      <protection/>
    </xf>
    <xf numFmtId="2" fontId="26" fillId="0" borderId="20" xfId="55" applyNumberFormat="1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0" fontId="27" fillId="0" borderId="20" xfId="55" applyFont="1" applyBorder="1">
      <alignment/>
      <protection/>
    </xf>
    <xf numFmtId="166" fontId="27" fillId="0" borderId="20" xfId="55" applyNumberFormat="1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26" fillId="0" borderId="42" xfId="55" applyFont="1" applyBorder="1" applyAlignment="1">
      <alignment horizontal="center"/>
      <protection/>
    </xf>
    <xf numFmtId="0" fontId="26" fillId="0" borderId="42" xfId="55" applyFont="1" applyBorder="1">
      <alignment/>
      <protection/>
    </xf>
    <xf numFmtId="166" fontId="26" fillId="0" borderId="42" xfId="55" applyNumberFormat="1" applyFont="1" applyBorder="1" applyAlignment="1">
      <alignment horizontal="center"/>
      <protection/>
    </xf>
    <xf numFmtId="0" fontId="26" fillId="0" borderId="43" xfId="55" applyFont="1" applyBorder="1" applyAlignment="1">
      <alignment horizontal="center"/>
      <protection/>
    </xf>
    <xf numFmtId="0" fontId="25" fillId="0" borderId="42" xfId="55" applyFont="1" applyBorder="1">
      <alignment/>
      <protection/>
    </xf>
    <xf numFmtId="0" fontId="25" fillId="0" borderId="42" xfId="55" applyFont="1" applyBorder="1" applyAlignment="1">
      <alignment horizontal="center"/>
      <protection/>
    </xf>
    <xf numFmtId="166" fontId="25" fillId="0" borderId="42" xfId="55" applyNumberFormat="1" applyFont="1" applyBorder="1" applyAlignment="1">
      <alignment horizontal="center"/>
      <protection/>
    </xf>
    <xf numFmtId="2" fontId="25" fillId="0" borderId="20" xfId="55" applyNumberFormat="1" applyFont="1" applyBorder="1" applyAlignment="1">
      <alignment horizontal="center"/>
      <protection/>
    </xf>
    <xf numFmtId="0" fontId="25" fillId="0" borderId="43" xfId="55" applyFont="1" applyBorder="1" applyAlignment="1">
      <alignment horizontal="center"/>
      <protection/>
    </xf>
    <xf numFmtId="0" fontId="29" fillId="0" borderId="42" xfId="55" applyFont="1" applyBorder="1">
      <alignment/>
      <protection/>
    </xf>
    <xf numFmtId="0" fontId="29" fillId="0" borderId="42" xfId="55" applyFont="1" applyBorder="1" applyAlignment="1">
      <alignment horizontal="center"/>
      <protection/>
    </xf>
    <xf numFmtId="166" fontId="29" fillId="0" borderId="42" xfId="55" applyNumberFormat="1" applyFont="1" applyBorder="1" applyAlignment="1">
      <alignment horizontal="center"/>
      <protection/>
    </xf>
    <xf numFmtId="0" fontId="26" fillId="0" borderId="22" xfId="55" applyFont="1" applyBorder="1" applyAlignment="1">
      <alignment horizontal="center"/>
      <protection/>
    </xf>
    <xf numFmtId="0" fontId="26" fillId="0" borderId="23" xfId="55" applyFont="1" applyBorder="1" applyAlignment="1">
      <alignment horizontal="center"/>
      <protection/>
    </xf>
    <xf numFmtId="0" fontId="26" fillId="0" borderId="23" xfId="55" applyFont="1" applyBorder="1">
      <alignment/>
      <protection/>
    </xf>
    <xf numFmtId="166" fontId="26" fillId="0" borderId="23" xfId="55" applyNumberFormat="1" applyFont="1" applyBorder="1" applyAlignment="1">
      <alignment horizontal="center"/>
      <protection/>
    </xf>
    <xf numFmtId="2" fontId="26" fillId="0" borderId="23" xfId="55" applyNumberFormat="1" applyFont="1" applyBorder="1" applyAlignment="1">
      <alignment horizontal="center"/>
      <protection/>
    </xf>
    <xf numFmtId="0" fontId="26" fillId="0" borderId="24" xfId="55" applyFont="1" applyBorder="1" applyAlignment="1">
      <alignment horizontal="center"/>
      <protection/>
    </xf>
    <xf numFmtId="0" fontId="33" fillId="0" borderId="0" xfId="55" applyFont="1">
      <alignment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47" fontId="26" fillId="0" borderId="0" xfId="55" applyNumberFormat="1" applyFont="1" applyBorder="1" applyAlignment="1">
      <alignment horizontal="center"/>
      <protection/>
    </xf>
    <xf numFmtId="2" fontId="26" fillId="0" borderId="0" xfId="55" applyNumberFormat="1" applyFont="1" applyBorder="1" applyAlignment="1">
      <alignment horizontal="center"/>
      <protection/>
    </xf>
    <xf numFmtId="0" fontId="26" fillId="0" borderId="48" xfId="55" applyFont="1" applyBorder="1" applyAlignment="1">
      <alignment horizontal="center" textRotation="90" wrapText="1"/>
      <protection/>
    </xf>
    <xf numFmtId="0" fontId="26" fillId="0" borderId="49" xfId="55" applyFont="1" applyBorder="1" applyAlignment="1">
      <alignment horizontal="center" textRotation="90" wrapText="1"/>
      <protection/>
    </xf>
    <xf numFmtId="0" fontId="26" fillId="0" borderId="49" xfId="55" applyFont="1" applyBorder="1" applyAlignment="1">
      <alignment horizontal="left" textRotation="90" wrapText="1"/>
      <protection/>
    </xf>
    <xf numFmtId="0" fontId="26" fillId="0" borderId="50" xfId="55" applyFont="1" applyBorder="1" applyAlignment="1">
      <alignment horizontal="center" textRotation="90" wrapText="1"/>
      <protection/>
    </xf>
    <xf numFmtId="0" fontId="26" fillId="0" borderId="51" xfId="55" applyFont="1" applyBorder="1" applyAlignment="1">
      <alignment horizontal="center" textRotation="90" wrapText="1"/>
      <protection/>
    </xf>
    <xf numFmtId="0" fontId="27" fillId="0" borderId="31" xfId="55" applyFont="1" applyFill="1" applyBorder="1" applyAlignment="1">
      <alignment horizontal="center"/>
      <protection/>
    </xf>
    <xf numFmtId="0" fontId="27" fillId="0" borderId="32" xfId="55" applyFont="1" applyFill="1" applyBorder="1" applyAlignment="1">
      <alignment horizontal="center"/>
      <protection/>
    </xf>
    <xf numFmtId="0" fontId="27" fillId="0" borderId="32" xfId="55" applyFont="1" applyBorder="1">
      <alignment/>
      <protection/>
    </xf>
    <xf numFmtId="0" fontId="27" fillId="0" borderId="32" xfId="55" applyFont="1" applyBorder="1" applyAlignment="1">
      <alignment horizontal="center"/>
      <protection/>
    </xf>
    <xf numFmtId="2" fontId="35" fillId="0" borderId="32" xfId="55" applyNumberFormat="1" applyFont="1" applyBorder="1" applyAlignment="1">
      <alignment horizontal="center"/>
      <protection/>
    </xf>
    <xf numFmtId="0" fontId="27" fillId="0" borderId="45" xfId="55" applyFont="1" applyBorder="1" applyAlignment="1">
      <alignment horizontal="center"/>
      <protection/>
    </xf>
    <xf numFmtId="0" fontId="27" fillId="0" borderId="33" xfId="55" applyFont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20" xfId="55" applyFont="1" applyFill="1" applyBorder="1" applyAlignment="1">
      <alignment horizontal="center"/>
      <protection/>
    </xf>
    <xf numFmtId="2" fontId="35" fillId="0" borderId="20" xfId="55" applyNumberFormat="1" applyFont="1" applyBorder="1" applyAlignment="1">
      <alignment horizontal="center"/>
      <protection/>
    </xf>
    <xf numFmtId="0" fontId="27" fillId="0" borderId="47" xfId="55" applyFont="1" applyBorder="1" applyAlignment="1">
      <alignment horizontal="center"/>
      <protection/>
    </xf>
    <xf numFmtId="16" fontId="26" fillId="0" borderId="41" xfId="55" applyNumberFormat="1" applyFont="1" applyFill="1" applyBorder="1" applyAlignment="1">
      <alignment horizontal="center"/>
      <protection/>
    </xf>
    <xf numFmtId="0" fontId="26" fillId="0" borderId="42" xfId="55" applyFont="1" applyFill="1" applyBorder="1" applyAlignment="1">
      <alignment horizontal="center"/>
      <protection/>
    </xf>
    <xf numFmtId="2" fontId="34" fillId="0" borderId="42" xfId="55" applyNumberFormat="1" applyFont="1" applyBorder="1" applyAlignment="1">
      <alignment horizontal="center"/>
      <protection/>
    </xf>
    <xf numFmtId="0" fontId="26" fillId="0" borderId="52" xfId="55" applyFont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3" xfId="55" applyFont="1" applyBorder="1">
      <alignment/>
      <protection/>
    </xf>
    <xf numFmtId="0" fontId="26" fillId="0" borderId="23" xfId="55" applyFont="1" applyBorder="1" applyAlignment="1">
      <alignment horizontal="center"/>
      <protection/>
    </xf>
    <xf numFmtId="166" fontId="26" fillId="0" borderId="23" xfId="55" applyNumberFormat="1" applyFont="1" applyBorder="1" applyAlignment="1">
      <alignment horizontal="center"/>
      <protection/>
    </xf>
    <xf numFmtId="2" fontId="34" fillId="0" borderId="23" xfId="55" applyNumberFormat="1" applyFont="1" applyBorder="1" applyAlignment="1">
      <alignment horizontal="center"/>
      <protection/>
    </xf>
    <xf numFmtId="0" fontId="26" fillId="0" borderId="46" xfId="55" applyFont="1" applyBorder="1" applyAlignment="1">
      <alignment horizontal="center"/>
      <protection/>
    </xf>
    <xf numFmtId="0" fontId="26" fillId="0" borderId="24" xfId="55" applyFont="1" applyBorder="1" applyAlignment="1">
      <alignment horizontal="center"/>
      <protection/>
    </xf>
    <xf numFmtId="0" fontId="34" fillId="0" borderId="29" xfId="55" applyFont="1" applyBorder="1" applyAlignment="1">
      <alignment horizontal="center" textRotation="90" wrapText="1"/>
      <protection/>
    </xf>
    <xf numFmtId="0" fontId="26" fillId="0" borderId="44" xfId="55" applyFont="1" applyBorder="1" applyAlignment="1">
      <alignment horizontal="center" textRotation="90" wrapText="1"/>
      <protection/>
    </xf>
    <xf numFmtId="0" fontId="27" fillId="0" borderId="31" xfId="55" applyFont="1" applyFill="1" applyBorder="1" applyAlignment="1">
      <alignment horizontal="center"/>
      <protection/>
    </xf>
    <xf numFmtId="0" fontId="27" fillId="0" borderId="32" xfId="55" applyFont="1" applyFill="1" applyBorder="1" applyAlignment="1">
      <alignment horizontal="center"/>
      <protection/>
    </xf>
    <xf numFmtId="2" fontId="35" fillId="0" borderId="32" xfId="55" applyNumberFormat="1" applyFont="1" applyBorder="1" applyAlignment="1">
      <alignment horizontal="center"/>
      <protection/>
    </xf>
    <xf numFmtId="0" fontId="27" fillId="0" borderId="45" xfId="55" applyFont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20" xfId="55" applyFont="1" applyFill="1" applyBorder="1" applyAlignment="1">
      <alignment horizontal="center"/>
      <protection/>
    </xf>
    <xf numFmtId="0" fontId="27" fillId="0" borderId="20" xfId="55" applyFont="1" applyBorder="1">
      <alignment/>
      <protection/>
    </xf>
    <xf numFmtId="0" fontId="27" fillId="0" borderId="20" xfId="55" applyFont="1" applyBorder="1" applyAlignment="1">
      <alignment horizontal="center"/>
      <protection/>
    </xf>
    <xf numFmtId="166" fontId="27" fillId="0" borderId="20" xfId="55" applyNumberFormat="1" applyFont="1" applyBorder="1" applyAlignment="1">
      <alignment horizontal="center"/>
      <protection/>
    </xf>
    <xf numFmtId="2" fontId="35" fillId="0" borderId="20" xfId="55" applyNumberFormat="1" applyFont="1" applyBorder="1" applyAlignment="1">
      <alignment horizontal="center"/>
      <protection/>
    </xf>
    <xf numFmtId="0" fontId="27" fillId="0" borderId="47" xfId="55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 applyAlignment="1">
      <alignment horizontal="center"/>
      <protection/>
    </xf>
    <xf numFmtId="0" fontId="26" fillId="0" borderId="20" xfId="55" applyFont="1" applyBorder="1">
      <alignment/>
      <protection/>
    </xf>
    <xf numFmtId="0" fontId="26" fillId="0" borderId="20" xfId="55" applyFont="1" applyBorder="1" applyAlignment="1">
      <alignment horizontal="center"/>
      <protection/>
    </xf>
    <xf numFmtId="166" fontId="26" fillId="0" borderId="20" xfId="55" applyNumberFormat="1" applyFont="1" applyBorder="1" applyAlignment="1">
      <alignment horizontal="center"/>
      <protection/>
    </xf>
    <xf numFmtId="2" fontId="34" fillId="0" borderId="20" xfId="55" applyNumberFormat="1" applyFont="1" applyBorder="1" applyAlignment="1">
      <alignment horizontal="center"/>
      <protection/>
    </xf>
    <xf numFmtId="0" fontId="26" fillId="0" borderId="47" xfId="55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0" fontId="26" fillId="0" borderId="20" xfId="55" applyFont="1" applyFill="1" applyBorder="1" applyAlignment="1">
      <alignment horizontal="center"/>
      <protection/>
    </xf>
    <xf numFmtId="2" fontId="34" fillId="0" borderId="20" xfId="55" applyNumberFormat="1" applyFont="1" applyBorder="1" applyAlignment="1">
      <alignment horizontal="center"/>
      <protection/>
    </xf>
    <xf numFmtId="0" fontId="26" fillId="0" borderId="47" xfId="55" applyFont="1" applyBorder="1" applyAlignment="1">
      <alignment horizontal="center"/>
      <protection/>
    </xf>
    <xf numFmtId="16" fontId="26" fillId="0" borderId="41" xfId="55" applyNumberFormat="1" applyFont="1" applyFill="1" applyBorder="1" applyAlignment="1">
      <alignment horizontal="center"/>
      <protection/>
    </xf>
    <xf numFmtId="0" fontId="26" fillId="0" borderId="41" xfId="55" applyFont="1" applyFill="1" applyBorder="1" applyAlignment="1">
      <alignment horizontal="center"/>
      <protection/>
    </xf>
    <xf numFmtId="0" fontId="27" fillId="0" borderId="41" xfId="55" applyFont="1" applyFill="1" applyBorder="1" applyAlignment="1">
      <alignment horizontal="center"/>
      <protection/>
    </xf>
    <xf numFmtId="0" fontId="27" fillId="0" borderId="42" xfId="55" applyFont="1" applyFill="1" applyBorder="1" applyAlignment="1">
      <alignment horizontal="center"/>
      <protection/>
    </xf>
    <xf numFmtId="0" fontId="27" fillId="0" borderId="42" xfId="55" applyFont="1" applyBorder="1">
      <alignment/>
      <protection/>
    </xf>
    <xf numFmtId="0" fontId="27" fillId="0" borderId="42" xfId="55" applyFont="1" applyBorder="1" applyAlignment="1">
      <alignment horizontal="center"/>
      <protection/>
    </xf>
    <xf numFmtId="166" fontId="27" fillId="0" borderId="42" xfId="55" applyNumberFormat="1" applyFont="1" applyBorder="1" applyAlignment="1">
      <alignment horizontal="center"/>
      <protection/>
    </xf>
    <xf numFmtId="2" fontId="35" fillId="0" borderId="42" xfId="55" applyNumberFormat="1" applyFont="1" applyBorder="1" applyAlignment="1">
      <alignment horizontal="center"/>
      <protection/>
    </xf>
    <xf numFmtId="0" fontId="27" fillId="0" borderId="52" xfId="55" applyFont="1" applyBorder="1" applyAlignment="1">
      <alignment horizontal="center"/>
      <protection/>
    </xf>
    <xf numFmtId="0" fontId="27" fillId="0" borderId="43" xfId="55" applyFont="1" applyBorder="1" applyAlignment="1">
      <alignment horizontal="center"/>
      <protection/>
    </xf>
    <xf numFmtId="16" fontId="27" fillId="0" borderId="41" xfId="55" applyNumberFormat="1" applyFont="1" applyFill="1" applyBorder="1" applyAlignment="1">
      <alignment horizontal="center"/>
      <protection/>
    </xf>
    <xf numFmtId="0" fontId="28" fillId="0" borderId="0" xfId="55" applyFont="1">
      <alignment/>
      <protection/>
    </xf>
    <xf numFmtId="166" fontId="27" fillId="0" borderId="32" xfId="55" applyNumberFormat="1" applyFont="1" applyBorder="1" applyAlignment="1">
      <alignment horizontal="center"/>
      <protection/>
    </xf>
    <xf numFmtId="0" fontId="3" fillId="0" borderId="0" xfId="56">
      <alignment/>
      <protection/>
    </xf>
    <xf numFmtId="0" fontId="24" fillId="0" borderId="0" xfId="56" applyFont="1">
      <alignment/>
      <protection/>
    </xf>
    <xf numFmtId="0" fontId="26" fillId="0" borderId="0" xfId="56" applyFont="1">
      <alignment/>
      <protection/>
    </xf>
    <xf numFmtId="164" fontId="27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left"/>
      <protection/>
    </xf>
    <xf numFmtId="0" fontId="26" fillId="0" borderId="28" xfId="56" applyFont="1" applyBorder="1" applyAlignment="1">
      <alignment horizontal="center" textRotation="90" wrapText="1"/>
      <protection/>
    </xf>
    <xf numFmtId="0" fontId="26" fillId="0" borderId="29" xfId="56" applyFont="1" applyBorder="1" applyAlignment="1">
      <alignment horizontal="center" textRotation="90" wrapText="1"/>
      <protection/>
    </xf>
    <xf numFmtId="0" fontId="26" fillId="0" borderId="29" xfId="56" applyFont="1" applyBorder="1" applyAlignment="1">
      <alignment horizontal="left" textRotation="90" wrapText="1"/>
      <protection/>
    </xf>
    <xf numFmtId="0" fontId="26" fillId="0" borderId="29" xfId="56" applyFont="1" applyBorder="1" applyAlignment="1">
      <alignment horizontal="center" textRotation="90" wrapText="1"/>
      <protection/>
    </xf>
    <xf numFmtId="0" fontId="26" fillId="0" borderId="30" xfId="56" applyFont="1" applyBorder="1" applyAlignment="1">
      <alignment horizontal="center" textRotation="90" wrapText="1"/>
      <protection/>
    </xf>
    <xf numFmtId="0" fontId="27" fillId="0" borderId="31" xfId="56" applyFont="1" applyBorder="1" applyAlignment="1">
      <alignment horizontal="center"/>
      <protection/>
    </xf>
    <xf numFmtId="0" fontId="27" fillId="0" borderId="32" xfId="56" applyFont="1" applyBorder="1" applyAlignment="1">
      <alignment horizontal="center"/>
      <protection/>
    </xf>
    <xf numFmtId="0" fontId="27" fillId="0" borderId="32" xfId="56" applyFont="1" applyBorder="1">
      <alignment/>
      <protection/>
    </xf>
    <xf numFmtId="166" fontId="27" fillId="0" borderId="32" xfId="56" applyNumberFormat="1" applyFont="1" applyBorder="1" applyAlignment="1">
      <alignment horizontal="center"/>
      <protection/>
    </xf>
    <xf numFmtId="2" fontId="27" fillId="0" borderId="32" xfId="56" applyNumberFormat="1" applyFont="1" applyBorder="1" applyAlignment="1">
      <alignment horizontal="center"/>
      <protection/>
    </xf>
    <xf numFmtId="0" fontId="27" fillId="0" borderId="33" xfId="56" applyFont="1" applyBorder="1" applyAlignment="1">
      <alignment horizontal="center"/>
      <protection/>
    </xf>
    <xf numFmtId="0" fontId="27" fillId="0" borderId="16" xfId="56" applyFont="1" applyBorder="1" applyAlignment="1">
      <alignment horizontal="center"/>
      <protection/>
    </xf>
    <xf numFmtId="0" fontId="27" fillId="0" borderId="17" xfId="56" applyFont="1" applyBorder="1" applyAlignment="1">
      <alignment horizontal="center"/>
      <protection/>
    </xf>
    <xf numFmtId="0" fontId="27" fillId="0" borderId="17" xfId="56" applyFont="1" applyBorder="1">
      <alignment/>
      <protection/>
    </xf>
    <xf numFmtId="166" fontId="27" fillId="0" borderId="17" xfId="56" applyNumberFormat="1" applyFont="1" applyBorder="1" applyAlignment="1">
      <alignment horizontal="center"/>
      <protection/>
    </xf>
    <xf numFmtId="2" fontId="27" fillId="0" borderId="17" xfId="56" applyNumberFormat="1" applyFont="1" applyBorder="1" applyAlignment="1">
      <alignment horizontal="center"/>
      <protection/>
    </xf>
    <xf numFmtId="0" fontId="27" fillId="0" borderId="18" xfId="56" applyFont="1" applyBorder="1" applyAlignment="1">
      <alignment horizontal="center"/>
      <protection/>
    </xf>
    <xf numFmtId="0" fontId="26" fillId="0" borderId="16" xfId="56" applyFont="1" applyBorder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26" fillId="0" borderId="17" xfId="56" applyFont="1" applyBorder="1">
      <alignment/>
      <protection/>
    </xf>
    <xf numFmtId="166" fontId="26" fillId="0" borderId="17" xfId="56" applyNumberFormat="1" applyFont="1" applyBorder="1" applyAlignment="1">
      <alignment horizontal="center"/>
      <protection/>
    </xf>
    <xf numFmtId="2" fontId="26" fillId="0" borderId="17" xfId="56" applyNumberFormat="1" applyFont="1" applyBorder="1" applyAlignment="1">
      <alignment horizontal="center"/>
      <protection/>
    </xf>
    <xf numFmtId="0" fontId="26" fillId="0" borderId="18" xfId="56" applyFont="1" applyBorder="1" applyAlignment="1">
      <alignment horizontal="center"/>
      <protection/>
    </xf>
    <xf numFmtId="16" fontId="26" fillId="0" borderId="16" xfId="56" applyNumberFormat="1" applyFont="1" applyBorder="1" applyAlignment="1">
      <alignment horizontal="center"/>
      <protection/>
    </xf>
    <xf numFmtId="16" fontId="27" fillId="0" borderId="16" xfId="56" applyNumberFormat="1" applyFont="1" applyBorder="1" applyAlignment="1">
      <alignment horizontal="center"/>
      <protection/>
    </xf>
    <xf numFmtId="0" fontId="27" fillId="0" borderId="17" xfId="56" applyFont="1" applyBorder="1" applyAlignment="1">
      <alignment horizontal="center"/>
      <protection/>
    </xf>
    <xf numFmtId="0" fontId="32" fillId="0" borderId="17" xfId="56" applyFont="1" applyBorder="1">
      <alignment/>
      <protection/>
    </xf>
    <xf numFmtId="0" fontId="32" fillId="0" borderId="17" xfId="56" applyFont="1" applyBorder="1" applyAlignment="1">
      <alignment horizontal="center"/>
      <protection/>
    </xf>
    <xf numFmtId="166" fontId="32" fillId="0" borderId="17" xfId="56" applyNumberFormat="1" applyFont="1" applyBorder="1" applyAlignment="1">
      <alignment horizontal="center"/>
      <protection/>
    </xf>
    <xf numFmtId="2" fontId="32" fillId="0" borderId="17" xfId="56" applyNumberFormat="1" applyFont="1" applyBorder="1" applyAlignment="1">
      <alignment horizontal="center"/>
      <protection/>
    </xf>
    <xf numFmtId="0" fontId="32" fillId="0" borderId="18" xfId="56" applyFont="1" applyBorder="1" applyAlignment="1">
      <alignment horizontal="center"/>
      <protection/>
    </xf>
    <xf numFmtId="0" fontId="27" fillId="0" borderId="16" xfId="56" applyFont="1" applyBorder="1" applyAlignment="1">
      <alignment horizontal="center"/>
      <protection/>
    </xf>
    <xf numFmtId="0" fontId="27" fillId="0" borderId="17" xfId="56" applyFont="1" applyBorder="1">
      <alignment/>
      <protection/>
    </xf>
    <xf numFmtId="166" fontId="27" fillId="0" borderId="17" xfId="56" applyNumberFormat="1" applyFont="1" applyBorder="1" applyAlignment="1">
      <alignment horizontal="center"/>
      <protection/>
    </xf>
    <xf numFmtId="2" fontId="27" fillId="0" borderId="17" xfId="56" applyNumberFormat="1" applyFont="1" applyBorder="1" applyAlignment="1">
      <alignment horizontal="center"/>
      <protection/>
    </xf>
    <xf numFmtId="0" fontId="27" fillId="0" borderId="18" xfId="56" applyFont="1" applyBorder="1" applyAlignment="1">
      <alignment horizontal="center"/>
      <protection/>
    </xf>
    <xf numFmtId="0" fontId="32" fillId="0" borderId="20" xfId="56" applyFont="1" applyBorder="1">
      <alignment/>
      <protection/>
    </xf>
    <xf numFmtId="0" fontId="32" fillId="0" borderId="20" xfId="56" applyFont="1" applyBorder="1" applyAlignment="1">
      <alignment horizontal="center"/>
      <protection/>
    </xf>
    <xf numFmtId="0" fontId="27" fillId="0" borderId="20" xfId="56" applyFont="1" applyBorder="1">
      <alignment/>
      <protection/>
    </xf>
    <xf numFmtId="0" fontId="27" fillId="0" borderId="20" xfId="56" applyFont="1" applyBorder="1" applyAlignment="1">
      <alignment horizontal="center"/>
      <protection/>
    </xf>
    <xf numFmtId="2" fontId="26" fillId="0" borderId="20" xfId="56" applyNumberFormat="1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0" xfId="56" applyFont="1" applyBorder="1">
      <alignment/>
      <protection/>
    </xf>
    <xf numFmtId="166" fontId="26" fillId="0" borderId="20" xfId="56" applyNumberFormat="1" applyFont="1" applyBorder="1" applyAlignment="1">
      <alignment horizontal="center"/>
      <protection/>
    </xf>
    <xf numFmtId="0" fontId="26" fillId="0" borderId="21" xfId="56" applyFont="1" applyBorder="1" applyAlignment="1">
      <alignment horizontal="center"/>
      <protection/>
    </xf>
    <xf numFmtId="166" fontId="32" fillId="0" borderId="20" xfId="56" applyNumberFormat="1" applyFont="1" applyBorder="1" applyAlignment="1">
      <alignment horizontal="center"/>
      <protection/>
    </xf>
    <xf numFmtId="2" fontId="32" fillId="0" borderId="20" xfId="56" applyNumberFormat="1" applyFont="1" applyBorder="1" applyAlignment="1">
      <alignment horizontal="center"/>
      <protection/>
    </xf>
    <xf numFmtId="0" fontId="32" fillId="0" borderId="21" xfId="56" applyFont="1" applyBorder="1" applyAlignment="1">
      <alignment horizontal="center"/>
      <protection/>
    </xf>
    <xf numFmtId="0" fontId="26" fillId="0" borderId="42" xfId="56" applyFont="1" applyBorder="1" applyAlignment="1">
      <alignment horizontal="center"/>
      <protection/>
    </xf>
    <xf numFmtId="0" fontId="26" fillId="0" borderId="42" xfId="56" applyFont="1" applyBorder="1">
      <alignment/>
      <protection/>
    </xf>
    <xf numFmtId="166" fontId="26" fillId="0" borderId="42" xfId="56" applyNumberFormat="1" applyFont="1" applyBorder="1" applyAlignment="1">
      <alignment horizontal="center"/>
      <protection/>
    </xf>
    <xf numFmtId="0" fontId="26" fillId="0" borderId="43" xfId="56" applyFont="1" applyBorder="1" applyAlignment="1">
      <alignment horizontal="center"/>
      <protection/>
    </xf>
    <xf numFmtId="0" fontId="29" fillId="0" borderId="42" xfId="56" applyFont="1" applyBorder="1">
      <alignment/>
      <protection/>
    </xf>
    <xf numFmtId="0" fontId="29" fillId="0" borderId="42" xfId="56" applyFont="1" applyBorder="1" applyAlignment="1">
      <alignment horizontal="center"/>
      <protection/>
    </xf>
    <xf numFmtId="166" fontId="29" fillId="0" borderId="42" xfId="56" applyNumberFormat="1" applyFont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6" fillId="0" borderId="23" xfId="56" applyFont="1" applyBorder="1" applyAlignment="1">
      <alignment horizontal="center"/>
      <protection/>
    </xf>
    <xf numFmtId="0" fontId="25" fillId="0" borderId="23" xfId="56" applyFont="1" applyBorder="1">
      <alignment/>
      <protection/>
    </xf>
    <xf numFmtId="0" fontId="25" fillId="0" borderId="23" xfId="56" applyFont="1" applyBorder="1" applyAlignment="1">
      <alignment horizontal="center"/>
      <protection/>
    </xf>
    <xf numFmtId="166" fontId="25" fillId="0" borderId="23" xfId="56" applyNumberFormat="1" applyFont="1" applyBorder="1" applyAlignment="1">
      <alignment horizontal="center"/>
      <protection/>
    </xf>
    <xf numFmtId="2" fontId="25" fillId="0" borderId="23" xfId="56" applyNumberFormat="1" applyFont="1" applyBorder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33" fillId="0" borderId="0" xfId="56" applyFont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47" fontId="26" fillId="0" borderId="0" xfId="56" applyNumberFormat="1" applyFont="1" applyBorder="1" applyAlignment="1">
      <alignment horizontal="center"/>
      <protection/>
    </xf>
    <xf numFmtId="2" fontId="26" fillId="0" borderId="0" xfId="56" applyNumberFormat="1" applyFont="1" applyBorder="1" applyAlignment="1">
      <alignment horizontal="center"/>
      <protection/>
    </xf>
    <xf numFmtId="0" fontId="26" fillId="0" borderId="48" xfId="56" applyFont="1" applyBorder="1" applyAlignment="1">
      <alignment horizontal="center" textRotation="90" wrapText="1"/>
      <protection/>
    </xf>
    <xf numFmtId="0" fontId="26" fillId="0" borderId="49" xfId="56" applyFont="1" applyBorder="1" applyAlignment="1">
      <alignment horizontal="center" textRotation="90" wrapText="1"/>
      <protection/>
    </xf>
    <xf numFmtId="0" fontId="26" fillId="0" borderId="49" xfId="56" applyFont="1" applyBorder="1" applyAlignment="1">
      <alignment horizontal="left" textRotation="90" wrapText="1"/>
      <protection/>
    </xf>
    <xf numFmtId="0" fontId="26" fillId="0" borderId="50" xfId="56" applyFont="1" applyBorder="1" applyAlignment="1">
      <alignment horizontal="center" textRotation="90" wrapText="1"/>
      <protection/>
    </xf>
    <xf numFmtId="0" fontId="26" fillId="0" borderId="51" xfId="56" applyFont="1" applyBorder="1" applyAlignment="1">
      <alignment horizontal="center" textRotation="90" wrapText="1"/>
      <protection/>
    </xf>
    <xf numFmtId="0" fontId="27" fillId="0" borderId="31" xfId="56" applyFont="1" applyFill="1" applyBorder="1" applyAlignment="1">
      <alignment horizontal="center"/>
      <protection/>
    </xf>
    <xf numFmtId="0" fontId="27" fillId="0" borderId="32" xfId="56" applyFont="1" applyFill="1" applyBorder="1" applyAlignment="1">
      <alignment horizontal="center"/>
      <protection/>
    </xf>
    <xf numFmtId="0" fontId="27" fillId="0" borderId="32" xfId="56" applyFont="1" applyBorder="1">
      <alignment/>
      <protection/>
    </xf>
    <xf numFmtId="0" fontId="27" fillId="0" borderId="32" xfId="56" applyFont="1" applyBorder="1" applyAlignment="1">
      <alignment horizontal="center"/>
      <protection/>
    </xf>
    <xf numFmtId="171" fontId="27" fillId="0" borderId="32" xfId="56" applyNumberFormat="1" applyFont="1" applyBorder="1" applyAlignment="1">
      <alignment horizontal="center"/>
      <protection/>
    </xf>
    <xf numFmtId="2" fontId="35" fillId="0" borderId="32" xfId="56" applyNumberFormat="1" applyFont="1" applyBorder="1" applyAlignment="1">
      <alignment horizontal="center"/>
      <protection/>
    </xf>
    <xf numFmtId="0" fontId="27" fillId="0" borderId="45" xfId="56" applyFont="1" applyBorder="1" applyAlignment="1">
      <alignment horizontal="center"/>
      <protection/>
    </xf>
    <xf numFmtId="0" fontId="27" fillId="0" borderId="33" xfId="56" applyFont="1" applyBorder="1" applyAlignment="1">
      <alignment horizontal="center"/>
      <protection/>
    </xf>
    <xf numFmtId="0" fontId="27" fillId="0" borderId="19" xfId="56" applyFont="1" applyFill="1" applyBorder="1" applyAlignment="1">
      <alignment horizontal="center"/>
      <protection/>
    </xf>
    <xf numFmtId="0" fontId="27" fillId="0" borderId="20" xfId="56" applyFont="1" applyFill="1" applyBorder="1" applyAlignment="1">
      <alignment horizontal="center"/>
      <protection/>
    </xf>
    <xf numFmtId="166" fontId="27" fillId="0" borderId="20" xfId="56" applyNumberFormat="1" applyFont="1" applyBorder="1" applyAlignment="1">
      <alignment horizontal="center"/>
      <protection/>
    </xf>
    <xf numFmtId="2" fontId="35" fillId="0" borderId="20" xfId="56" applyNumberFormat="1" applyFont="1" applyBorder="1" applyAlignment="1">
      <alignment horizontal="center"/>
      <protection/>
    </xf>
    <xf numFmtId="0" fontId="27" fillId="0" borderId="47" xfId="56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0" fontId="27" fillId="0" borderId="22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/>
      <protection/>
    </xf>
    <xf numFmtId="0" fontId="27" fillId="0" borderId="23" xfId="56" applyFont="1" applyBorder="1">
      <alignment/>
      <protection/>
    </xf>
    <xf numFmtId="0" fontId="27" fillId="0" borderId="23" xfId="56" applyFont="1" applyBorder="1" applyAlignment="1">
      <alignment horizontal="center"/>
      <protection/>
    </xf>
    <xf numFmtId="166" fontId="27" fillId="0" borderId="23" xfId="56" applyNumberFormat="1" applyFont="1" applyBorder="1" applyAlignment="1">
      <alignment horizontal="center"/>
      <protection/>
    </xf>
    <xf numFmtId="2" fontId="35" fillId="0" borderId="23" xfId="56" applyNumberFormat="1" applyFont="1" applyBorder="1" applyAlignment="1">
      <alignment horizontal="center"/>
      <protection/>
    </xf>
    <xf numFmtId="0" fontId="27" fillId="0" borderId="46" xfId="56" applyFont="1" applyBorder="1" applyAlignment="1">
      <alignment horizontal="center"/>
      <protection/>
    </xf>
    <xf numFmtId="0" fontId="27" fillId="0" borderId="24" xfId="56" applyFont="1" applyBorder="1" applyAlignment="1">
      <alignment horizontal="center"/>
      <protection/>
    </xf>
    <xf numFmtId="0" fontId="34" fillId="0" borderId="29" xfId="56" applyFont="1" applyBorder="1" applyAlignment="1">
      <alignment horizontal="center" textRotation="90" wrapText="1"/>
      <protection/>
    </xf>
    <xf numFmtId="0" fontId="26" fillId="0" borderId="44" xfId="56" applyFont="1" applyBorder="1" applyAlignment="1">
      <alignment horizontal="center" textRotation="90" wrapText="1"/>
      <protection/>
    </xf>
    <xf numFmtId="0" fontId="27" fillId="0" borderId="31" xfId="56" applyFont="1" applyFill="1" applyBorder="1" applyAlignment="1">
      <alignment horizontal="center"/>
      <protection/>
    </xf>
    <xf numFmtId="0" fontId="27" fillId="0" borderId="32" xfId="56" applyFont="1" applyFill="1" applyBorder="1" applyAlignment="1">
      <alignment horizontal="center"/>
      <protection/>
    </xf>
    <xf numFmtId="2" fontId="35" fillId="0" borderId="32" xfId="56" applyNumberFormat="1" applyFont="1" applyBorder="1" applyAlignment="1">
      <alignment horizontal="center"/>
      <protection/>
    </xf>
    <xf numFmtId="0" fontId="27" fillId="0" borderId="45" xfId="56" applyFont="1" applyBorder="1" applyAlignment="1">
      <alignment horizontal="center"/>
      <protection/>
    </xf>
    <xf numFmtId="0" fontId="27" fillId="0" borderId="19" xfId="56" applyFont="1" applyFill="1" applyBorder="1" applyAlignment="1">
      <alignment horizontal="center"/>
      <protection/>
    </xf>
    <xf numFmtId="0" fontId="27" fillId="0" borderId="20" xfId="56" applyFont="1" applyFill="1" applyBorder="1" applyAlignment="1">
      <alignment horizontal="center"/>
      <protection/>
    </xf>
    <xf numFmtId="0" fontId="27" fillId="0" borderId="20" xfId="56" applyFont="1" applyBorder="1">
      <alignment/>
      <protection/>
    </xf>
    <xf numFmtId="0" fontId="27" fillId="0" borderId="20" xfId="56" applyFont="1" applyBorder="1" applyAlignment="1">
      <alignment horizontal="center"/>
      <protection/>
    </xf>
    <xf numFmtId="166" fontId="27" fillId="0" borderId="20" xfId="56" applyNumberFormat="1" applyFont="1" applyBorder="1" applyAlignment="1">
      <alignment horizontal="center"/>
      <protection/>
    </xf>
    <xf numFmtId="2" fontId="35" fillId="0" borderId="20" xfId="56" applyNumberFormat="1" applyFont="1" applyBorder="1" applyAlignment="1">
      <alignment horizontal="center"/>
      <protection/>
    </xf>
    <xf numFmtId="0" fontId="27" fillId="0" borderId="47" xfId="56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16" fontId="26" fillId="0" borderId="41" xfId="56" applyNumberFormat="1" applyFont="1" applyFill="1" applyBorder="1" applyAlignment="1">
      <alignment horizontal="center"/>
      <protection/>
    </xf>
    <xf numFmtId="0" fontId="26" fillId="0" borderId="42" xfId="56" applyFont="1" applyFill="1" applyBorder="1" applyAlignment="1">
      <alignment horizontal="center"/>
      <protection/>
    </xf>
    <xf numFmtId="2" fontId="34" fillId="0" borderId="42" xfId="56" applyNumberFormat="1" applyFont="1" applyBorder="1" applyAlignment="1">
      <alignment horizontal="center"/>
      <protection/>
    </xf>
    <xf numFmtId="0" fontId="26" fillId="0" borderId="52" xfId="56" applyFont="1" applyBorder="1" applyAlignment="1">
      <alignment horizontal="center"/>
      <protection/>
    </xf>
    <xf numFmtId="0" fontId="27" fillId="0" borderId="41" xfId="56" applyFont="1" applyFill="1" applyBorder="1" applyAlignment="1">
      <alignment horizontal="center"/>
      <protection/>
    </xf>
    <xf numFmtId="0" fontId="27" fillId="0" borderId="42" xfId="56" applyFont="1" applyFill="1" applyBorder="1" applyAlignment="1">
      <alignment horizontal="center"/>
      <protection/>
    </xf>
    <xf numFmtId="0" fontId="27" fillId="0" borderId="42" xfId="56" applyFont="1" applyBorder="1">
      <alignment/>
      <protection/>
    </xf>
    <xf numFmtId="0" fontId="27" fillId="0" borderId="42" xfId="56" applyFont="1" applyBorder="1" applyAlignment="1">
      <alignment horizontal="center"/>
      <protection/>
    </xf>
    <xf numFmtId="166" fontId="27" fillId="0" borderId="42" xfId="56" applyNumberFormat="1" applyFont="1" applyBorder="1" applyAlignment="1">
      <alignment horizontal="center"/>
      <protection/>
    </xf>
    <xf numFmtId="2" fontId="35" fillId="0" borderId="42" xfId="56" applyNumberFormat="1" applyFont="1" applyBorder="1" applyAlignment="1">
      <alignment horizontal="center"/>
      <protection/>
    </xf>
    <xf numFmtId="0" fontId="27" fillId="0" borderId="52" xfId="56" applyFont="1" applyBorder="1" applyAlignment="1">
      <alignment horizontal="center"/>
      <protection/>
    </xf>
    <xf numFmtId="0" fontId="27" fillId="0" borderId="43" xfId="56" applyFont="1" applyBorder="1" applyAlignment="1">
      <alignment horizontal="center"/>
      <protection/>
    </xf>
    <xf numFmtId="0" fontId="26" fillId="0" borderId="41" xfId="56" applyFont="1" applyFill="1" applyBorder="1" applyAlignment="1">
      <alignment horizontal="center"/>
      <protection/>
    </xf>
    <xf numFmtId="0" fontId="26" fillId="0" borderId="22" xfId="56" applyFont="1" applyFill="1" applyBorder="1" applyAlignment="1">
      <alignment horizontal="center"/>
      <protection/>
    </xf>
    <xf numFmtId="0" fontId="26" fillId="0" borderId="23" xfId="56" applyFont="1" applyFill="1" applyBorder="1" applyAlignment="1">
      <alignment horizontal="center"/>
      <protection/>
    </xf>
    <xf numFmtId="0" fontId="26" fillId="0" borderId="23" xfId="56" applyFont="1" applyBorder="1">
      <alignment/>
      <protection/>
    </xf>
    <xf numFmtId="166" fontId="26" fillId="0" borderId="23" xfId="56" applyNumberFormat="1" applyFont="1" applyBorder="1" applyAlignment="1">
      <alignment horizontal="center"/>
      <protection/>
    </xf>
    <xf numFmtId="2" fontId="34" fillId="0" borderId="23" xfId="56" applyNumberFormat="1" applyFont="1" applyBorder="1" applyAlignment="1">
      <alignment horizontal="center"/>
      <protection/>
    </xf>
    <xf numFmtId="0" fontId="26" fillId="0" borderId="46" xfId="56" applyFont="1" applyBorder="1" applyAlignment="1">
      <alignment horizontal="center"/>
      <protection/>
    </xf>
    <xf numFmtId="0" fontId="26" fillId="0" borderId="24" xfId="56" applyFont="1" applyBorder="1" applyAlignment="1">
      <alignment horizontal="center"/>
      <protection/>
    </xf>
    <xf numFmtId="0" fontId="27" fillId="0" borderId="22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/>
      <protection/>
    </xf>
    <xf numFmtId="0" fontId="27" fillId="0" borderId="23" xfId="56" applyFont="1" applyBorder="1">
      <alignment/>
      <protection/>
    </xf>
    <xf numFmtId="0" fontId="39" fillId="0" borderId="23" xfId="56" applyFont="1" applyBorder="1" applyAlignment="1">
      <alignment horizontal="center"/>
      <protection/>
    </xf>
    <xf numFmtId="0" fontId="27" fillId="0" borderId="23" xfId="56" applyFont="1" applyBorder="1" applyAlignment="1">
      <alignment horizontal="center"/>
      <protection/>
    </xf>
    <xf numFmtId="166" fontId="27" fillId="0" borderId="23" xfId="56" applyNumberFormat="1" applyFont="1" applyBorder="1" applyAlignment="1">
      <alignment horizontal="center"/>
      <protection/>
    </xf>
    <xf numFmtId="2" fontId="35" fillId="0" borderId="23" xfId="56" applyNumberFormat="1" applyFont="1" applyBorder="1" applyAlignment="1">
      <alignment horizontal="center"/>
      <protection/>
    </xf>
    <xf numFmtId="0" fontId="27" fillId="0" borderId="46" xfId="56" applyFont="1" applyBorder="1" applyAlignment="1">
      <alignment horizontal="center"/>
      <protection/>
    </xf>
    <xf numFmtId="0" fontId="27" fillId="0" borderId="24" xfId="56" applyFont="1" applyBorder="1" applyAlignment="1">
      <alignment horizontal="center"/>
      <protection/>
    </xf>
    <xf numFmtId="0" fontId="28" fillId="0" borderId="0" xfId="56" applyFont="1">
      <alignment/>
      <protection/>
    </xf>
    <xf numFmtId="0" fontId="1" fillId="11" borderId="0" xfId="0" applyFont="1" applyFill="1" applyAlignment="1">
      <alignment horizontal="center"/>
    </xf>
    <xf numFmtId="0" fontId="26" fillId="0" borderId="0" xfId="49" applyFont="1" applyAlignment="1">
      <alignment horizontal="center"/>
      <protection/>
    </xf>
    <xf numFmtId="0" fontId="22" fillId="0" borderId="0" xfId="50" applyFont="1" applyAlignment="1">
      <alignment horizontal="center"/>
      <protection/>
    </xf>
    <xf numFmtId="0" fontId="25" fillId="0" borderId="0" xfId="50" applyFont="1" applyAlignment="1">
      <alignment horizontal="center"/>
      <protection/>
    </xf>
    <xf numFmtId="0" fontId="26" fillId="0" borderId="0" xfId="50" applyFont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34" fillId="0" borderId="0" xfId="51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34" fillId="0" borderId="0" xfId="52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34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34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B07v" xfId="47"/>
    <cellStyle name="normální_MLB08v" xfId="48"/>
    <cellStyle name="normální_MLB09v" xfId="49"/>
    <cellStyle name="normální_MLB10v" xfId="50"/>
    <cellStyle name="normální_MLB11v" xfId="51"/>
    <cellStyle name="normální_MLB12v" xfId="52"/>
    <cellStyle name="normální_MLB13v" xfId="53"/>
    <cellStyle name="normální_MLB14v" xfId="54"/>
    <cellStyle name="normální_MLB15v" xfId="55"/>
    <cellStyle name="normální_MLB16v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:F1"/>
    </sheetView>
  </sheetViews>
  <sheetFormatPr defaultColWidth="9.00390625" defaultRowHeight="12.75"/>
  <cols>
    <col min="2" max="2" width="19.75390625" style="0" customWidth="1"/>
    <col min="3" max="3" width="20.25390625" style="0" customWidth="1"/>
    <col min="6" max="6" width="10.00390625" style="0" customWidth="1"/>
  </cols>
  <sheetData>
    <row r="1" spans="1:6" ht="15.75">
      <c r="A1" s="954" t="s">
        <v>196</v>
      </c>
      <c r="B1" s="954"/>
      <c r="C1" s="954"/>
      <c r="D1" s="954"/>
      <c r="E1" s="954"/>
      <c r="F1" s="954"/>
    </row>
    <row r="2" spans="1:6" ht="15.75">
      <c r="A2" s="954" t="s">
        <v>0</v>
      </c>
      <c r="B2" s="954"/>
      <c r="C2" s="954"/>
      <c r="D2" s="954"/>
      <c r="E2" s="954"/>
      <c r="F2" s="954"/>
    </row>
    <row r="3" ht="13.5" thickBot="1">
      <c r="A3" s="1"/>
    </row>
    <row r="4" spans="1:6" ht="12.75" customHeight="1" thickBot="1">
      <c r="A4" s="2" t="s">
        <v>1</v>
      </c>
      <c r="B4" s="3"/>
      <c r="C4" s="3"/>
      <c r="D4" s="3"/>
      <c r="E4" s="3"/>
      <c r="F4" s="4"/>
    </row>
    <row r="5" spans="1:7" ht="27" customHeight="1" thickBot="1">
      <c r="A5" s="5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9"/>
    </row>
    <row r="6" spans="1:6" ht="12.75">
      <c r="A6" s="10" t="s">
        <v>8</v>
      </c>
      <c r="B6" s="11" t="s">
        <v>9</v>
      </c>
      <c r="C6" s="11" t="s">
        <v>10</v>
      </c>
      <c r="D6" s="11">
        <v>1954</v>
      </c>
      <c r="E6" s="12">
        <v>0.7631944444444444</v>
      </c>
      <c r="F6" s="13" t="s">
        <v>8</v>
      </c>
    </row>
    <row r="7" spans="1:6" ht="12.75">
      <c r="A7" s="14" t="s">
        <v>11</v>
      </c>
      <c r="B7" s="15" t="s">
        <v>12</v>
      </c>
      <c r="C7" s="15" t="s">
        <v>13</v>
      </c>
      <c r="D7" s="15">
        <v>1975</v>
      </c>
      <c r="E7" s="16">
        <v>0.7930555555555556</v>
      </c>
      <c r="F7" s="17"/>
    </row>
    <row r="8" spans="1:6" ht="12.75">
      <c r="A8" s="14" t="s">
        <v>14</v>
      </c>
      <c r="B8" s="15" t="s">
        <v>15</v>
      </c>
      <c r="C8" s="15" t="s">
        <v>16</v>
      </c>
      <c r="D8" s="15">
        <v>1982</v>
      </c>
      <c r="E8" s="16">
        <v>0.842361111111111</v>
      </c>
      <c r="F8" s="17"/>
    </row>
    <row r="9" spans="1:6" ht="12.75">
      <c r="A9" s="14" t="s">
        <v>17</v>
      </c>
      <c r="B9" s="15" t="s">
        <v>18</v>
      </c>
      <c r="C9" s="15" t="s">
        <v>19</v>
      </c>
      <c r="D9" s="15">
        <v>1964</v>
      </c>
      <c r="E9" s="16">
        <v>0.85625</v>
      </c>
      <c r="F9" s="17"/>
    </row>
    <row r="10" spans="1:6" ht="12.75">
      <c r="A10" s="14" t="s">
        <v>20</v>
      </c>
      <c r="B10" s="15" t="s">
        <v>21</v>
      </c>
      <c r="C10" s="15" t="s">
        <v>22</v>
      </c>
      <c r="D10" s="15">
        <v>1989</v>
      </c>
      <c r="E10" s="16">
        <v>0.8590277777777778</v>
      </c>
      <c r="F10" s="17"/>
    </row>
    <row r="11" spans="1:6" ht="12.75">
      <c r="A11" s="14" t="s">
        <v>23</v>
      </c>
      <c r="B11" s="15" t="s">
        <v>24</v>
      </c>
      <c r="C11" s="15" t="s">
        <v>25</v>
      </c>
      <c r="D11" s="15">
        <v>1988</v>
      </c>
      <c r="E11" s="16">
        <v>0.8673611111111111</v>
      </c>
      <c r="F11" s="17"/>
    </row>
    <row r="12" spans="1:6" ht="12.75">
      <c r="A12" s="14" t="s">
        <v>26</v>
      </c>
      <c r="B12" s="15" t="s">
        <v>27</v>
      </c>
      <c r="C12" s="15" t="s">
        <v>16</v>
      </c>
      <c r="D12" s="15">
        <v>1974</v>
      </c>
      <c r="E12" s="16">
        <v>0.876388888888889</v>
      </c>
      <c r="F12" s="17"/>
    </row>
    <row r="13" spans="1:6" ht="12.75">
      <c r="A13" s="14" t="s">
        <v>28</v>
      </c>
      <c r="B13" s="15" t="s">
        <v>29</v>
      </c>
      <c r="C13" s="15" t="s">
        <v>30</v>
      </c>
      <c r="D13" s="15">
        <v>1957</v>
      </c>
      <c r="E13" s="16">
        <v>0.8840277777777777</v>
      </c>
      <c r="F13" s="17"/>
    </row>
    <row r="14" spans="1:6" ht="12.75">
      <c r="A14" s="14" t="s">
        <v>31</v>
      </c>
      <c r="B14" s="15" t="s">
        <v>32</v>
      </c>
      <c r="C14" s="15" t="s">
        <v>33</v>
      </c>
      <c r="D14" s="15">
        <v>1949</v>
      </c>
      <c r="E14" s="16">
        <v>0.9041666666666667</v>
      </c>
      <c r="F14" s="17" t="s">
        <v>11</v>
      </c>
    </row>
    <row r="15" spans="1:6" ht="12.75">
      <c r="A15" s="14" t="s">
        <v>34</v>
      </c>
      <c r="B15" s="15" t="s">
        <v>35</v>
      </c>
      <c r="C15" s="15" t="s">
        <v>10</v>
      </c>
      <c r="D15" s="15">
        <v>1969</v>
      </c>
      <c r="E15" s="16">
        <v>0.9104166666666668</v>
      </c>
      <c r="F15" s="17"/>
    </row>
    <row r="16" spans="1:6" ht="12.75">
      <c r="A16" s="14" t="s">
        <v>36</v>
      </c>
      <c r="B16" s="15" t="s">
        <v>37</v>
      </c>
      <c r="C16" s="15" t="s">
        <v>38</v>
      </c>
      <c r="D16" s="15">
        <v>1988</v>
      </c>
      <c r="E16" s="16">
        <v>0.9159722222222223</v>
      </c>
      <c r="F16" s="17"/>
    </row>
    <row r="17" spans="1:6" ht="12.75">
      <c r="A17" s="14" t="s">
        <v>39</v>
      </c>
      <c r="B17" s="15" t="s">
        <v>40</v>
      </c>
      <c r="C17" s="15" t="s">
        <v>30</v>
      </c>
      <c r="D17" s="15">
        <v>1971</v>
      </c>
      <c r="E17" s="16">
        <v>0.9215277777777778</v>
      </c>
      <c r="F17" s="17"/>
    </row>
    <row r="18" spans="1:6" ht="12.75">
      <c r="A18" s="14" t="s">
        <v>41</v>
      </c>
      <c r="B18" s="15" t="s">
        <v>42</v>
      </c>
      <c r="C18" s="15" t="s">
        <v>43</v>
      </c>
      <c r="D18" s="15">
        <v>1983</v>
      </c>
      <c r="E18" s="16">
        <v>0.95625</v>
      </c>
      <c r="F18" s="17"/>
    </row>
    <row r="19" spans="1:6" ht="12.75">
      <c r="A19" s="14" t="s">
        <v>44</v>
      </c>
      <c r="B19" s="15" t="s">
        <v>45</v>
      </c>
      <c r="C19" s="15" t="s">
        <v>46</v>
      </c>
      <c r="D19" s="15">
        <v>1976</v>
      </c>
      <c r="E19" s="16">
        <v>0.9826388888888888</v>
      </c>
      <c r="F19" s="17"/>
    </row>
    <row r="20" spans="1:6" ht="12.75">
      <c r="A20" s="14" t="s">
        <v>47</v>
      </c>
      <c r="B20" s="15" t="s">
        <v>48</v>
      </c>
      <c r="C20" s="15" t="s">
        <v>49</v>
      </c>
      <c r="D20" s="15">
        <v>1968</v>
      </c>
      <c r="E20" s="16">
        <v>0.9972222222222222</v>
      </c>
      <c r="F20" s="17"/>
    </row>
    <row r="21" spans="1:6" ht="12.75">
      <c r="A21" s="14" t="s">
        <v>50</v>
      </c>
      <c r="B21" s="15" t="s">
        <v>51</v>
      </c>
      <c r="C21" s="15" t="s">
        <v>52</v>
      </c>
      <c r="D21" s="15">
        <v>1963</v>
      </c>
      <c r="E21" s="18" t="s">
        <v>53</v>
      </c>
      <c r="F21" s="17"/>
    </row>
    <row r="22" spans="1:6" ht="12.75">
      <c r="A22" s="14" t="s">
        <v>54</v>
      </c>
      <c r="B22" s="15" t="s">
        <v>55</v>
      </c>
      <c r="C22" s="15" t="s">
        <v>25</v>
      </c>
      <c r="D22" s="15">
        <v>1987</v>
      </c>
      <c r="E22" s="18" t="s">
        <v>56</v>
      </c>
      <c r="F22" s="17"/>
    </row>
    <row r="23" spans="1:6" ht="12.75">
      <c r="A23" s="14" t="s">
        <v>57</v>
      </c>
      <c r="B23" s="15" t="s">
        <v>58</v>
      </c>
      <c r="C23" s="15" t="s">
        <v>16</v>
      </c>
      <c r="D23" s="15">
        <v>1946</v>
      </c>
      <c r="E23" s="18" t="s">
        <v>59</v>
      </c>
      <c r="F23" s="17" t="s">
        <v>14</v>
      </c>
    </row>
    <row r="24" spans="1:6" ht="12.75">
      <c r="A24" s="14" t="s">
        <v>60</v>
      </c>
      <c r="B24" s="15" t="s">
        <v>61</v>
      </c>
      <c r="C24" s="15" t="s">
        <v>62</v>
      </c>
      <c r="D24" s="15">
        <v>1951</v>
      </c>
      <c r="E24" s="18" t="s">
        <v>63</v>
      </c>
      <c r="F24" s="17" t="s">
        <v>17</v>
      </c>
    </row>
    <row r="25" spans="1:6" ht="12.75">
      <c r="A25" s="14" t="s">
        <v>64</v>
      </c>
      <c r="B25" s="15" t="s">
        <v>65</v>
      </c>
      <c r="C25" s="15" t="s">
        <v>25</v>
      </c>
      <c r="D25" s="15">
        <v>1976</v>
      </c>
      <c r="E25" s="18" t="s">
        <v>66</v>
      </c>
      <c r="F25" s="17"/>
    </row>
    <row r="26" spans="1:6" ht="12.75">
      <c r="A26" s="14" t="s">
        <v>67</v>
      </c>
      <c r="B26" s="15" t="s">
        <v>68</v>
      </c>
      <c r="C26" s="15" t="s">
        <v>19</v>
      </c>
      <c r="D26" s="15">
        <v>1972</v>
      </c>
      <c r="E26" s="18" t="s">
        <v>69</v>
      </c>
      <c r="F26" s="17"/>
    </row>
    <row r="27" spans="1:6" ht="12.75">
      <c r="A27" s="14" t="s">
        <v>70</v>
      </c>
      <c r="B27" s="15" t="s">
        <v>71</v>
      </c>
      <c r="C27" s="15" t="s">
        <v>72</v>
      </c>
      <c r="D27" s="15">
        <v>1971</v>
      </c>
      <c r="E27" s="18" t="s">
        <v>73</v>
      </c>
      <c r="F27" s="17"/>
    </row>
    <row r="28" spans="1:6" ht="12.75">
      <c r="A28" s="14" t="s">
        <v>74</v>
      </c>
      <c r="B28" s="15" t="s">
        <v>75</v>
      </c>
      <c r="C28" s="15" t="s">
        <v>25</v>
      </c>
      <c r="D28" s="15">
        <v>1983</v>
      </c>
      <c r="E28" s="18" t="s">
        <v>76</v>
      </c>
      <c r="F28" s="17"/>
    </row>
    <row r="29" spans="1:6" ht="12.75">
      <c r="A29" s="14" t="s">
        <v>77</v>
      </c>
      <c r="B29" s="15" t="s">
        <v>78</v>
      </c>
      <c r="C29" s="15" t="s">
        <v>16</v>
      </c>
      <c r="D29" s="15">
        <v>1979</v>
      </c>
      <c r="E29" s="18" t="s">
        <v>79</v>
      </c>
      <c r="F29" s="17"/>
    </row>
    <row r="30" spans="1:6" ht="12.75">
      <c r="A30" s="14" t="s">
        <v>80</v>
      </c>
      <c r="B30" s="15" t="s">
        <v>81</v>
      </c>
      <c r="C30" s="15" t="s">
        <v>82</v>
      </c>
      <c r="D30" s="15">
        <v>1954</v>
      </c>
      <c r="E30" s="18" t="s">
        <v>83</v>
      </c>
      <c r="F30" s="17" t="s">
        <v>20</v>
      </c>
    </row>
    <row r="31" spans="1:6" ht="12.75">
      <c r="A31" s="14" t="s">
        <v>84</v>
      </c>
      <c r="B31" s="15" t="s">
        <v>85</v>
      </c>
      <c r="C31" s="19"/>
      <c r="D31" s="15">
        <v>1972</v>
      </c>
      <c r="E31" s="18" t="s">
        <v>86</v>
      </c>
      <c r="F31" s="17"/>
    </row>
    <row r="32" spans="1:6" ht="12.75">
      <c r="A32" s="14" t="s">
        <v>87</v>
      </c>
      <c r="B32" s="15" t="s">
        <v>88</v>
      </c>
      <c r="C32" s="15" t="s">
        <v>89</v>
      </c>
      <c r="D32" s="15">
        <v>1970</v>
      </c>
      <c r="E32" s="18" t="s">
        <v>90</v>
      </c>
      <c r="F32" s="17"/>
    </row>
    <row r="33" spans="1:6" ht="12.75">
      <c r="A33" s="14" t="s">
        <v>91</v>
      </c>
      <c r="B33" s="15" t="s">
        <v>92</v>
      </c>
      <c r="C33" s="15" t="s">
        <v>25</v>
      </c>
      <c r="D33" s="15">
        <v>1973</v>
      </c>
      <c r="E33" s="18" t="s">
        <v>93</v>
      </c>
      <c r="F33" s="17"/>
    </row>
    <row r="34" spans="1:6" ht="12.75">
      <c r="A34" s="14" t="s">
        <v>94</v>
      </c>
      <c r="B34" s="15" t="s">
        <v>95</v>
      </c>
      <c r="C34" s="15" t="s">
        <v>13</v>
      </c>
      <c r="D34" s="15">
        <v>1947</v>
      </c>
      <c r="E34" s="18" t="s">
        <v>96</v>
      </c>
      <c r="F34" s="17" t="s">
        <v>23</v>
      </c>
    </row>
    <row r="35" spans="1:6" ht="12.75">
      <c r="A35" s="14" t="s">
        <v>97</v>
      </c>
      <c r="B35" s="15" t="s">
        <v>98</v>
      </c>
      <c r="C35" s="15" t="s">
        <v>99</v>
      </c>
      <c r="D35" s="15">
        <v>1956</v>
      </c>
      <c r="E35" s="18" t="s">
        <v>100</v>
      </c>
      <c r="F35" s="17" t="s">
        <v>26</v>
      </c>
    </row>
    <row r="36" spans="1:6" ht="12.75">
      <c r="A36" s="14" t="s">
        <v>101</v>
      </c>
      <c r="B36" s="15" t="s">
        <v>102</v>
      </c>
      <c r="C36" s="15" t="s">
        <v>103</v>
      </c>
      <c r="D36" s="15">
        <v>1953</v>
      </c>
      <c r="E36" s="18" t="s">
        <v>104</v>
      </c>
      <c r="F36" s="17" t="s">
        <v>28</v>
      </c>
    </row>
    <row r="37" spans="1:6" ht="12.75">
      <c r="A37" s="14" t="s">
        <v>105</v>
      </c>
      <c r="B37" s="15" t="s">
        <v>106</v>
      </c>
      <c r="C37" s="15" t="s">
        <v>107</v>
      </c>
      <c r="D37" s="15">
        <v>1952</v>
      </c>
      <c r="E37" s="18" t="s">
        <v>108</v>
      </c>
      <c r="F37" s="17" t="s">
        <v>31</v>
      </c>
    </row>
    <row r="38" spans="1:6" ht="12.75">
      <c r="A38" s="14" t="s">
        <v>109</v>
      </c>
      <c r="B38" s="15" t="s">
        <v>110</v>
      </c>
      <c r="C38" s="15" t="s">
        <v>13</v>
      </c>
      <c r="D38" s="15">
        <v>1933</v>
      </c>
      <c r="E38" s="18" t="s">
        <v>111</v>
      </c>
      <c r="F38" s="17" t="s">
        <v>112</v>
      </c>
    </row>
    <row r="39" spans="1:6" ht="13.5" thickBot="1">
      <c r="A39" s="20" t="s">
        <v>113</v>
      </c>
      <c r="B39" s="21" t="s">
        <v>114</v>
      </c>
      <c r="C39" s="21" t="s">
        <v>114</v>
      </c>
      <c r="D39" s="21">
        <v>1949</v>
      </c>
      <c r="E39" s="22" t="s">
        <v>115</v>
      </c>
      <c r="F39" s="23" t="s">
        <v>36</v>
      </c>
    </row>
    <row r="40" ht="12.75">
      <c r="E40" s="24"/>
    </row>
    <row r="41" ht="13.5" thickBot="1">
      <c r="E41" s="24"/>
    </row>
    <row r="42" spans="1:6" ht="13.5" thickBot="1">
      <c r="A42" s="25" t="s">
        <v>116</v>
      </c>
      <c r="B42" s="26"/>
      <c r="C42" s="26"/>
      <c r="D42" s="26"/>
      <c r="E42" s="27"/>
      <c r="F42" s="28"/>
    </row>
    <row r="43" spans="1:6" ht="26.25" thickBot="1">
      <c r="A43" s="29" t="s">
        <v>117</v>
      </c>
      <c r="B43" s="30" t="s">
        <v>3</v>
      </c>
      <c r="C43" s="30" t="s">
        <v>4</v>
      </c>
      <c r="D43" s="31" t="s">
        <v>5</v>
      </c>
      <c r="E43" s="32" t="s">
        <v>6</v>
      </c>
      <c r="F43" s="33"/>
    </row>
    <row r="44" spans="1:5" ht="12.75">
      <c r="A44" s="10" t="s">
        <v>8</v>
      </c>
      <c r="B44" s="11" t="s">
        <v>118</v>
      </c>
      <c r="C44" s="11" t="s">
        <v>119</v>
      </c>
      <c r="D44" s="11">
        <v>1978</v>
      </c>
      <c r="E44" s="34" t="s">
        <v>120</v>
      </c>
    </row>
    <row r="45" spans="1:5" ht="12.75">
      <c r="A45" s="14" t="s">
        <v>11</v>
      </c>
      <c r="B45" s="15" t="s">
        <v>121</v>
      </c>
      <c r="C45" s="15" t="s">
        <v>25</v>
      </c>
      <c r="D45" s="15">
        <v>1973</v>
      </c>
      <c r="E45" s="35" t="s">
        <v>122</v>
      </c>
    </row>
    <row r="46" spans="1:5" ht="12.75">
      <c r="A46" s="14" t="s">
        <v>14</v>
      </c>
      <c r="B46" s="15" t="s">
        <v>123</v>
      </c>
      <c r="C46" s="15" t="s">
        <v>124</v>
      </c>
      <c r="D46" s="15">
        <v>1972</v>
      </c>
      <c r="E46" s="35" t="s">
        <v>125</v>
      </c>
    </row>
    <row r="47" spans="1:5" ht="12.75">
      <c r="A47" s="14" t="s">
        <v>17</v>
      </c>
      <c r="B47" s="15" t="s">
        <v>126</v>
      </c>
      <c r="C47" s="15" t="s">
        <v>127</v>
      </c>
      <c r="D47" s="15">
        <v>1978</v>
      </c>
      <c r="E47" s="35" t="s">
        <v>128</v>
      </c>
    </row>
    <row r="48" spans="1:5" ht="12.75">
      <c r="A48" s="14" t="s">
        <v>20</v>
      </c>
      <c r="B48" s="15" t="s">
        <v>129</v>
      </c>
      <c r="C48" s="15" t="s">
        <v>130</v>
      </c>
      <c r="D48" s="15">
        <v>1979</v>
      </c>
      <c r="E48" s="35" t="s">
        <v>131</v>
      </c>
    </row>
    <row r="49" spans="1:5" ht="12.75">
      <c r="A49" s="14" t="s">
        <v>23</v>
      </c>
      <c r="B49" s="15" t="s">
        <v>132</v>
      </c>
      <c r="C49" s="15" t="s">
        <v>10</v>
      </c>
      <c r="D49" s="15">
        <v>1954</v>
      </c>
      <c r="E49" s="35" t="s">
        <v>133</v>
      </c>
    </row>
    <row r="50" spans="1:5" ht="12.75">
      <c r="A50" s="14" t="s">
        <v>26</v>
      </c>
      <c r="B50" s="15" t="s">
        <v>134</v>
      </c>
      <c r="C50" s="15" t="s">
        <v>107</v>
      </c>
      <c r="D50" s="15">
        <v>1955</v>
      </c>
      <c r="E50" s="35" t="s">
        <v>135</v>
      </c>
    </row>
    <row r="51" spans="1:5" ht="13.5" thickBot="1">
      <c r="A51" s="20" t="s">
        <v>28</v>
      </c>
      <c r="B51" s="21" t="s">
        <v>136</v>
      </c>
      <c r="C51" s="21" t="s">
        <v>25</v>
      </c>
      <c r="D51" s="21">
        <v>1980</v>
      </c>
      <c r="E51" s="36" t="s">
        <v>137</v>
      </c>
    </row>
    <row r="52" ht="12.75">
      <c r="E52" s="24"/>
    </row>
    <row r="53" ht="13.5" thickBot="1">
      <c r="E53" s="24"/>
    </row>
    <row r="54" spans="1:5" ht="13.5" thickBot="1">
      <c r="A54" s="25" t="s">
        <v>138</v>
      </c>
      <c r="B54" s="26"/>
      <c r="C54" s="26"/>
      <c r="D54" s="26"/>
      <c r="E54" s="27"/>
    </row>
    <row r="55" spans="1:5" ht="26.25" thickBot="1">
      <c r="A55" s="29" t="s">
        <v>117</v>
      </c>
      <c r="B55" s="30" t="s">
        <v>3</v>
      </c>
      <c r="C55" s="30" t="s">
        <v>4</v>
      </c>
      <c r="D55" s="31" t="s">
        <v>5</v>
      </c>
      <c r="E55" s="32" t="s">
        <v>6</v>
      </c>
    </row>
    <row r="56" spans="1:5" ht="12.75">
      <c r="A56" s="10" t="s">
        <v>8</v>
      </c>
      <c r="B56" s="11" t="s">
        <v>139</v>
      </c>
      <c r="C56" s="11" t="s">
        <v>25</v>
      </c>
      <c r="D56" s="11">
        <v>1993</v>
      </c>
      <c r="E56" s="34" t="s">
        <v>140</v>
      </c>
    </row>
    <row r="57" spans="1:5" ht="12.75">
      <c r="A57" s="14" t="s">
        <v>11</v>
      </c>
      <c r="B57" s="15" t="s">
        <v>141</v>
      </c>
      <c r="C57" s="15" t="s">
        <v>142</v>
      </c>
      <c r="D57" s="15">
        <v>1992</v>
      </c>
      <c r="E57" s="35" t="s">
        <v>143</v>
      </c>
    </row>
    <row r="58" spans="1:5" ht="12.75">
      <c r="A58" s="14" t="s">
        <v>14</v>
      </c>
      <c r="B58" s="15" t="s">
        <v>144</v>
      </c>
      <c r="C58" s="15" t="s">
        <v>49</v>
      </c>
      <c r="D58" s="15">
        <v>1995</v>
      </c>
      <c r="E58" s="35" t="s">
        <v>145</v>
      </c>
    </row>
    <row r="59" spans="1:5" ht="12.75">
      <c r="A59" s="14" t="s">
        <v>17</v>
      </c>
      <c r="B59" s="15" t="s">
        <v>146</v>
      </c>
      <c r="C59" s="15" t="s">
        <v>25</v>
      </c>
      <c r="D59" s="15">
        <v>1991</v>
      </c>
      <c r="E59" s="35" t="s">
        <v>147</v>
      </c>
    </row>
    <row r="60" spans="1:5" ht="12.75">
      <c r="A60" s="14" t="s">
        <v>20</v>
      </c>
      <c r="B60" s="15" t="s">
        <v>148</v>
      </c>
      <c r="C60" s="15" t="s">
        <v>25</v>
      </c>
      <c r="D60" s="15">
        <v>1994</v>
      </c>
      <c r="E60" s="35" t="s">
        <v>149</v>
      </c>
    </row>
    <row r="61" spans="1:5" ht="12.75">
      <c r="A61" s="14" t="s">
        <v>23</v>
      </c>
      <c r="B61" s="15" t="s">
        <v>150</v>
      </c>
      <c r="C61" s="15" t="s">
        <v>25</v>
      </c>
      <c r="D61" s="15">
        <v>1995</v>
      </c>
      <c r="E61" s="35" t="s">
        <v>151</v>
      </c>
    </row>
    <row r="62" spans="1:5" ht="12.75">
      <c r="A62" s="14" t="s">
        <v>26</v>
      </c>
      <c r="B62" s="15" t="s">
        <v>152</v>
      </c>
      <c r="C62" s="15" t="s">
        <v>153</v>
      </c>
      <c r="D62" s="15">
        <v>1995</v>
      </c>
      <c r="E62" s="35" t="s">
        <v>154</v>
      </c>
    </row>
    <row r="63" spans="1:5" ht="12.75">
      <c r="A63" s="14" t="s">
        <v>28</v>
      </c>
      <c r="B63" s="15" t="s">
        <v>155</v>
      </c>
      <c r="C63" s="15" t="s">
        <v>25</v>
      </c>
      <c r="D63" s="15">
        <v>1994</v>
      </c>
      <c r="E63" s="35" t="s">
        <v>156</v>
      </c>
    </row>
    <row r="64" spans="1:5" ht="12.75">
      <c r="A64" s="14" t="s">
        <v>31</v>
      </c>
      <c r="B64" s="15" t="s">
        <v>157</v>
      </c>
      <c r="C64" s="15" t="s">
        <v>49</v>
      </c>
      <c r="D64" s="15">
        <v>1997</v>
      </c>
      <c r="E64" s="35" t="s">
        <v>158</v>
      </c>
    </row>
    <row r="65" spans="1:5" ht="12.75">
      <c r="A65" s="14" t="s">
        <v>34</v>
      </c>
      <c r="B65" s="15" t="s">
        <v>159</v>
      </c>
      <c r="C65" s="15" t="s">
        <v>19</v>
      </c>
      <c r="D65" s="15">
        <v>1996</v>
      </c>
      <c r="E65" s="35" t="s">
        <v>160</v>
      </c>
    </row>
    <row r="66" spans="1:5" ht="12.75">
      <c r="A66" s="14" t="s">
        <v>36</v>
      </c>
      <c r="B66" s="15" t="s">
        <v>161</v>
      </c>
      <c r="C66" s="15" t="s">
        <v>49</v>
      </c>
      <c r="D66" s="15">
        <v>1995</v>
      </c>
      <c r="E66" s="35" t="s">
        <v>162</v>
      </c>
    </row>
    <row r="67" spans="1:5" ht="13.5" thickBot="1">
      <c r="A67" s="20" t="s">
        <v>39</v>
      </c>
      <c r="B67" s="21" t="s">
        <v>163</v>
      </c>
      <c r="C67" s="21" t="s">
        <v>49</v>
      </c>
      <c r="D67" s="21">
        <v>1995</v>
      </c>
      <c r="E67" s="36" t="s">
        <v>164</v>
      </c>
    </row>
    <row r="68" ht="12.75">
      <c r="E68" s="24"/>
    </row>
    <row r="69" ht="13.5" thickBot="1">
      <c r="E69" s="24"/>
    </row>
    <row r="70" spans="1:5" ht="13.5" thickBot="1">
      <c r="A70" s="25" t="s">
        <v>165</v>
      </c>
      <c r="B70" s="26"/>
      <c r="C70" s="26"/>
      <c r="D70" s="26"/>
      <c r="E70" s="27"/>
    </row>
    <row r="71" spans="1:5" ht="26.25" thickBot="1">
      <c r="A71" s="29" t="s">
        <v>117</v>
      </c>
      <c r="B71" s="30" t="s">
        <v>3</v>
      </c>
      <c r="C71" s="30" t="s">
        <v>4</v>
      </c>
      <c r="D71" s="31" t="s">
        <v>5</v>
      </c>
      <c r="E71" s="32" t="s">
        <v>6</v>
      </c>
    </row>
    <row r="72" spans="1:5" ht="12.75">
      <c r="A72" s="10" t="s">
        <v>8</v>
      </c>
      <c r="B72" s="11" t="s">
        <v>166</v>
      </c>
      <c r="C72" s="11" t="s">
        <v>167</v>
      </c>
      <c r="D72" s="11">
        <v>1995</v>
      </c>
      <c r="E72" s="34" t="s">
        <v>168</v>
      </c>
    </row>
    <row r="73" spans="1:5" ht="12.75">
      <c r="A73" s="14" t="s">
        <v>11</v>
      </c>
      <c r="B73" s="15" t="s">
        <v>169</v>
      </c>
      <c r="C73" s="15" t="s">
        <v>167</v>
      </c>
      <c r="D73" s="15">
        <v>1996</v>
      </c>
      <c r="E73" s="35" t="s">
        <v>170</v>
      </c>
    </row>
    <row r="74" spans="1:5" ht="12.75">
      <c r="A74" s="14" t="s">
        <v>14</v>
      </c>
      <c r="B74" s="15" t="s">
        <v>171</v>
      </c>
      <c r="C74" s="15" t="s">
        <v>25</v>
      </c>
      <c r="D74" s="15">
        <v>1994</v>
      </c>
      <c r="E74" s="35" t="s">
        <v>160</v>
      </c>
    </row>
    <row r="75" spans="1:5" ht="12.75">
      <c r="A75" s="14" t="s">
        <v>17</v>
      </c>
      <c r="B75" s="15" t="s">
        <v>172</v>
      </c>
      <c r="C75" s="15" t="s">
        <v>25</v>
      </c>
      <c r="D75" s="15"/>
      <c r="E75" s="35" t="s">
        <v>173</v>
      </c>
    </row>
    <row r="76" spans="1:5" ht="13.5" thickBot="1">
      <c r="A76" s="20" t="s">
        <v>20</v>
      </c>
      <c r="B76" s="21" t="s">
        <v>174</v>
      </c>
      <c r="C76" s="21" t="s">
        <v>25</v>
      </c>
      <c r="D76" s="21">
        <v>1995</v>
      </c>
      <c r="E76" s="36" t="s">
        <v>175</v>
      </c>
    </row>
    <row r="78" ht="13.5" thickBot="1"/>
    <row r="79" spans="1:5" ht="13.5" thickBot="1">
      <c r="A79" s="25" t="s">
        <v>176</v>
      </c>
      <c r="B79" s="26"/>
      <c r="C79" s="26"/>
      <c r="D79" s="26"/>
      <c r="E79" s="27"/>
    </row>
    <row r="80" spans="1:5" ht="26.25" thickBot="1">
      <c r="A80" s="29" t="s">
        <v>117</v>
      </c>
      <c r="B80" s="30" t="s">
        <v>3</v>
      </c>
      <c r="C80" s="30" t="s">
        <v>4</v>
      </c>
      <c r="D80" s="31" t="s">
        <v>5</v>
      </c>
      <c r="E80" s="32" t="s">
        <v>6</v>
      </c>
    </row>
    <row r="81" spans="1:5" ht="12.75">
      <c r="A81" s="37" t="s">
        <v>8</v>
      </c>
      <c r="B81" s="38" t="s">
        <v>177</v>
      </c>
      <c r="C81" s="38" t="s">
        <v>25</v>
      </c>
      <c r="D81" s="38">
        <v>1997</v>
      </c>
      <c r="E81" s="39"/>
    </row>
    <row r="82" spans="1:5" ht="12.75">
      <c r="A82" s="14" t="s">
        <v>11</v>
      </c>
      <c r="B82" s="15" t="s">
        <v>157</v>
      </c>
      <c r="C82" s="15" t="s">
        <v>49</v>
      </c>
      <c r="D82" s="15">
        <v>1997</v>
      </c>
      <c r="E82" s="17"/>
    </row>
    <row r="83" spans="1:5" ht="12.75">
      <c r="A83" s="14" t="s">
        <v>14</v>
      </c>
      <c r="B83" s="15" t="s">
        <v>178</v>
      </c>
      <c r="C83" s="15" t="s">
        <v>25</v>
      </c>
      <c r="D83" s="15">
        <v>1997</v>
      </c>
      <c r="E83" s="17"/>
    </row>
    <row r="84" spans="1:5" ht="12.75">
      <c r="A84" s="14" t="s">
        <v>17</v>
      </c>
      <c r="B84" s="15" t="s">
        <v>179</v>
      </c>
      <c r="C84" s="15" t="s">
        <v>180</v>
      </c>
      <c r="D84" s="15">
        <v>1998</v>
      </c>
      <c r="E84" s="17"/>
    </row>
    <row r="85" spans="1:5" ht="12.75">
      <c r="A85" s="14" t="s">
        <v>20</v>
      </c>
      <c r="B85" s="15" t="s">
        <v>181</v>
      </c>
      <c r="C85" s="15" t="s">
        <v>25</v>
      </c>
      <c r="D85" s="15">
        <v>1998</v>
      </c>
      <c r="E85" s="17"/>
    </row>
    <row r="86" spans="1:5" ht="12.75">
      <c r="A86" s="14" t="s">
        <v>23</v>
      </c>
      <c r="B86" s="15" t="s">
        <v>182</v>
      </c>
      <c r="C86" s="15" t="s">
        <v>49</v>
      </c>
      <c r="D86" s="15">
        <v>1999</v>
      </c>
      <c r="E86" s="17"/>
    </row>
    <row r="87" spans="1:5" ht="12.75">
      <c r="A87" s="14" t="s">
        <v>26</v>
      </c>
      <c r="B87" s="15" t="s">
        <v>183</v>
      </c>
      <c r="C87" s="15" t="s">
        <v>25</v>
      </c>
      <c r="D87" s="15">
        <v>1996</v>
      </c>
      <c r="E87" s="17"/>
    </row>
    <row r="88" spans="1:5" ht="12.75">
      <c r="A88" s="14" t="s">
        <v>28</v>
      </c>
      <c r="B88" s="15" t="s">
        <v>184</v>
      </c>
      <c r="C88" s="15" t="s">
        <v>185</v>
      </c>
      <c r="D88" s="15">
        <v>1998</v>
      </c>
      <c r="E88" s="17"/>
    </row>
    <row r="89" spans="1:5" ht="12.75">
      <c r="A89" s="14" t="s">
        <v>31</v>
      </c>
      <c r="B89" s="15" t="s">
        <v>186</v>
      </c>
      <c r="C89" s="15" t="s">
        <v>25</v>
      </c>
      <c r="D89" s="15">
        <v>1996</v>
      </c>
      <c r="E89" s="17"/>
    </row>
    <row r="90" spans="1:5" ht="12.75">
      <c r="A90" s="14" t="s">
        <v>34</v>
      </c>
      <c r="B90" s="15" t="s">
        <v>187</v>
      </c>
      <c r="C90" s="15" t="s">
        <v>49</v>
      </c>
      <c r="D90" s="15">
        <v>1998</v>
      </c>
      <c r="E90" s="17"/>
    </row>
    <row r="91" spans="1:5" ht="12.75">
      <c r="A91" s="14" t="s">
        <v>36</v>
      </c>
      <c r="B91" s="15" t="s">
        <v>188</v>
      </c>
      <c r="C91" s="15" t="s">
        <v>25</v>
      </c>
      <c r="D91" s="15">
        <v>2001</v>
      </c>
      <c r="E91" s="17"/>
    </row>
    <row r="92" spans="1:5" ht="13.5" thickBot="1">
      <c r="A92" s="20" t="s">
        <v>39</v>
      </c>
      <c r="B92" s="21" t="s">
        <v>189</v>
      </c>
      <c r="C92" s="21" t="s">
        <v>25</v>
      </c>
      <c r="D92" s="21">
        <v>2001</v>
      </c>
      <c r="E92" s="23"/>
    </row>
    <row r="94" ht="13.5" thickBot="1"/>
    <row r="95" spans="1:5" ht="13.5" thickBot="1">
      <c r="A95" s="25" t="s">
        <v>190</v>
      </c>
      <c r="B95" s="26"/>
      <c r="C95" s="26"/>
      <c r="D95" s="26"/>
      <c r="E95" s="27"/>
    </row>
    <row r="96" spans="1:5" ht="26.25" thickBot="1">
      <c r="A96" s="29" t="s">
        <v>117</v>
      </c>
      <c r="B96" s="30" t="s">
        <v>3</v>
      </c>
      <c r="C96" s="30" t="s">
        <v>4</v>
      </c>
      <c r="D96" s="31" t="s">
        <v>5</v>
      </c>
      <c r="E96" s="32" t="s">
        <v>6</v>
      </c>
    </row>
    <row r="97" spans="1:5" ht="12.75">
      <c r="A97" s="10" t="s">
        <v>8</v>
      </c>
      <c r="B97" s="11" t="s">
        <v>191</v>
      </c>
      <c r="C97" s="11" t="s">
        <v>192</v>
      </c>
      <c r="D97" s="11">
        <v>1996</v>
      </c>
      <c r="E97" s="13"/>
    </row>
    <row r="98" spans="1:5" ht="12.75">
      <c r="A98" s="14" t="s">
        <v>11</v>
      </c>
      <c r="B98" s="15" t="s">
        <v>193</v>
      </c>
      <c r="C98" s="15" t="s">
        <v>25</v>
      </c>
      <c r="D98" s="15">
        <v>2001</v>
      </c>
      <c r="E98" s="17"/>
    </row>
    <row r="99" spans="1:5" ht="12.75">
      <c r="A99" s="14" t="s">
        <v>14</v>
      </c>
      <c r="B99" s="15" t="s">
        <v>194</v>
      </c>
      <c r="C99" s="15"/>
      <c r="D99" s="15">
        <v>2001</v>
      </c>
      <c r="E99" s="17"/>
    </row>
    <row r="100" spans="1:5" ht="13.5" thickBot="1">
      <c r="A100" s="20" t="s">
        <v>17</v>
      </c>
      <c r="B100" s="21" t="s">
        <v>195</v>
      </c>
      <c r="C100" s="21" t="s">
        <v>89</v>
      </c>
      <c r="D100" s="21">
        <v>2001</v>
      </c>
      <c r="E100" s="23"/>
    </row>
  </sheetData>
  <mergeCells count="2">
    <mergeCell ref="A1:F1"/>
    <mergeCell ref="A2:F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&amp;C&amp;F, &amp;A</oddHeader>
    <oddFooter>&amp;L&amp;D&amp;C- &amp;P/&amp;N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A1" sqref="A1:J1"/>
    </sheetView>
  </sheetViews>
  <sheetFormatPr defaultColWidth="9.00390625" defaultRowHeight="12.75"/>
  <cols>
    <col min="1" max="2" width="4.625" style="673" customWidth="1"/>
    <col min="3" max="3" width="25.75390625" style="673" customWidth="1"/>
    <col min="4" max="4" width="7.625" style="673" customWidth="1"/>
    <col min="5" max="5" width="3.75390625" style="673" customWidth="1"/>
    <col min="6" max="6" width="16.375" style="673" customWidth="1"/>
    <col min="7" max="7" width="10.375" style="673" bestFit="1" customWidth="1"/>
    <col min="8" max="8" width="7.625" style="673" customWidth="1"/>
    <col min="9" max="10" width="4.625" style="673" customWidth="1"/>
    <col min="11" max="16384" width="9.125" style="673" customWidth="1"/>
  </cols>
  <sheetData>
    <row r="1" spans="1:10" ht="18" customHeight="1">
      <c r="A1" s="972" t="s">
        <v>426</v>
      </c>
      <c r="B1" s="972"/>
      <c r="C1" s="972"/>
      <c r="D1" s="972"/>
      <c r="E1" s="972"/>
      <c r="F1" s="972"/>
      <c r="G1" s="972"/>
      <c r="H1" s="972"/>
      <c r="I1" s="972"/>
      <c r="J1" s="972"/>
    </row>
    <row r="2" spans="1:10" ht="15">
      <c r="A2" s="973" t="s">
        <v>0</v>
      </c>
      <c r="B2" s="973"/>
      <c r="C2" s="973"/>
      <c r="D2" s="973"/>
      <c r="E2" s="973"/>
      <c r="F2" s="973"/>
      <c r="G2" s="973"/>
      <c r="H2" s="973"/>
      <c r="I2" s="973"/>
      <c r="J2" s="973"/>
    </row>
    <row r="3" spans="1:10" ht="15">
      <c r="A3" s="674"/>
      <c r="B3" s="674"/>
      <c r="C3" s="674"/>
      <c r="D3" s="674"/>
      <c r="E3" s="674"/>
      <c r="F3" s="674"/>
      <c r="G3" s="674"/>
      <c r="H3" s="674"/>
      <c r="I3" s="674"/>
      <c r="J3" s="674"/>
    </row>
    <row r="4" spans="1:10" ht="15.75" thickBot="1">
      <c r="A4" s="675" t="s">
        <v>234</v>
      </c>
      <c r="B4" s="675"/>
      <c r="C4" s="676">
        <v>5200</v>
      </c>
      <c r="D4" s="677" t="s">
        <v>294</v>
      </c>
      <c r="E4" s="677"/>
      <c r="F4" s="675"/>
      <c r="G4" s="675"/>
      <c r="H4" s="675"/>
      <c r="I4" s="675"/>
      <c r="J4" s="675"/>
    </row>
    <row r="5" spans="1:10" ht="50.25" customHeight="1" thickBot="1">
      <c r="A5" s="678" t="s">
        <v>198</v>
      </c>
      <c r="B5" s="679" t="s">
        <v>236</v>
      </c>
      <c r="C5" s="680" t="s">
        <v>199</v>
      </c>
      <c r="D5" s="679" t="s">
        <v>5</v>
      </c>
      <c r="E5" s="679" t="s">
        <v>311</v>
      </c>
      <c r="F5" s="680" t="s">
        <v>4</v>
      </c>
      <c r="G5" s="679" t="s">
        <v>237</v>
      </c>
      <c r="H5" s="679" t="s">
        <v>238</v>
      </c>
      <c r="I5" s="681" t="s">
        <v>427</v>
      </c>
      <c r="J5" s="682" t="s">
        <v>256</v>
      </c>
    </row>
    <row r="6" spans="1:10" ht="15">
      <c r="A6" s="683" t="s">
        <v>8</v>
      </c>
      <c r="B6" s="684">
        <v>1</v>
      </c>
      <c r="C6" s="685" t="s">
        <v>372</v>
      </c>
      <c r="D6" s="684">
        <v>1980</v>
      </c>
      <c r="E6" s="684" t="s">
        <v>314</v>
      </c>
      <c r="F6" s="685" t="s">
        <v>373</v>
      </c>
      <c r="G6" s="686">
        <v>0.013566550925925925</v>
      </c>
      <c r="H6" s="687">
        <f aca="true" t="shared" si="0" ref="H6:H35">($C$4/1000)/(0+MINUTE(G6)/60+SECOND(G6)/3600)</f>
        <v>15.97269624573379</v>
      </c>
      <c r="I6" s="684"/>
      <c r="J6" s="688"/>
    </row>
    <row r="7" spans="1:10" ht="15">
      <c r="A7" s="689" t="s">
        <v>11</v>
      </c>
      <c r="B7" s="690">
        <v>18</v>
      </c>
      <c r="C7" s="691" t="s">
        <v>428</v>
      </c>
      <c r="D7" s="690">
        <v>1989</v>
      </c>
      <c r="E7" s="690" t="s">
        <v>314</v>
      </c>
      <c r="F7" s="691" t="s">
        <v>429</v>
      </c>
      <c r="G7" s="692">
        <v>0.013859837962962964</v>
      </c>
      <c r="H7" s="693">
        <f t="shared" si="0"/>
        <v>15.639097744360905</v>
      </c>
      <c r="I7" s="690"/>
      <c r="J7" s="694"/>
    </row>
    <row r="8" spans="1:10" ht="15">
      <c r="A8" s="689" t="s">
        <v>14</v>
      </c>
      <c r="B8" s="690">
        <v>15</v>
      </c>
      <c r="C8" s="691" t="s">
        <v>430</v>
      </c>
      <c r="D8" s="690">
        <v>1989</v>
      </c>
      <c r="E8" s="690" t="s">
        <v>314</v>
      </c>
      <c r="F8" s="691" t="s">
        <v>431</v>
      </c>
      <c r="G8" s="692">
        <v>0.01423576388888889</v>
      </c>
      <c r="H8" s="693">
        <f t="shared" si="0"/>
        <v>15.21951219512195</v>
      </c>
      <c r="I8" s="690"/>
      <c r="J8" s="694"/>
    </row>
    <row r="9" spans="1:10" ht="15">
      <c r="A9" s="695" t="s">
        <v>17</v>
      </c>
      <c r="B9" s="696">
        <v>14</v>
      </c>
      <c r="C9" s="697" t="s">
        <v>263</v>
      </c>
      <c r="D9" s="696">
        <v>1996</v>
      </c>
      <c r="E9" s="696" t="s">
        <v>314</v>
      </c>
      <c r="F9" s="697" t="s">
        <v>295</v>
      </c>
      <c r="G9" s="698">
        <v>0.014517592592592594</v>
      </c>
      <c r="H9" s="699">
        <f t="shared" si="0"/>
        <v>14.928229665071772</v>
      </c>
      <c r="I9" s="696"/>
      <c r="J9" s="700"/>
    </row>
    <row r="10" spans="1:10" ht="15">
      <c r="A10" s="695" t="s">
        <v>20</v>
      </c>
      <c r="B10" s="696">
        <v>30</v>
      </c>
      <c r="C10" s="697" t="s">
        <v>432</v>
      </c>
      <c r="D10" s="696">
        <v>1982</v>
      </c>
      <c r="E10" s="696" t="s">
        <v>314</v>
      </c>
      <c r="F10" s="697" t="s">
        <v>153</v>
      </c>
      <c r="G10" s="698">
        <v>0.014524768518518518</v>
      </c>
      <c r="H10" s="699">
        <f t="shared" si="0"/>
        <v>14.916334661354583</v>
      </c>
      <c r="I10" s="696"/>
      <c r="J10" s="700"/>
    </row>
    <row r="11" spans="1:10" ht="15">
      <c r="A11" s="695" t="s">
        <v>23</v>
      </c>
      <c r="B11" s="696">
        <v>10</v>
      </c>
      <c r="C11" s="697" t="s">
        <v>433</v>
      </c>
      <c r="D11" s="696">
        <v>1976</v>
      </c>
      <c r="E11" s="696" t="s">
        <v>314</v>
      </c>
      <c r="F11" s="697" t="s">
        <v>434</v>
      </c>
      <c r="G11" s="698">
        <v>0.015157754629629629</v>
      </c>
      <c r="H11" s="699">
        <f t="shared" si="0"/>
        <v>14.290076335877863</v>
      </c>
      <c r="I11" s="696"/>
      <c r="J11" s="700"/>
    </row>
    <row r="12" spans="1:10" ht="15">
      <c r="A12" s="701" t="s">
        <v>26</v>
      </c>
      <c r="B12" s="702">
        <v>27</v>
      </c>
      <c r="C12" s="703" t="s">
        <v>118</v>
      </c>
      <c r="D12" s="702">
        <v>1978</v>
      </c>
      <c r="E12" s="702" t="s">
        <v>317</v>
      </c>
      <c r="F12" s="703" t="s">
        <v>219</v>
      </c>
      <c r="G12" s="704">
        <v>0.015466203703703704</v>
      </c>
      <c r="H12" s="705">
        <f t="shared" si="0"/>
        <v>14.011976047904193</v>
      </c>
      <c r="I12" s="702"/>
      <c r="J12" s="706" t="s">
        <v>8</v>
      </c>
    </row>
    <row r="13" spans="1:10" ht="15">
      <c r="A13" s="695" t="s">
        <v>28</v>
      </c>
      <c r="B13" s="696">
        <v>5</v>
      </c>
      <c r="C13" s="697" t="s">
        <v>146</v>
      </c>
      <c r="D13" s="696">
        <v>1991</v>
      </c>
      <c r="E13" s="696" t="s">
        <v>314</v>
      </c>
      <c r="F13" s="697" t="s">
        <v>25</v>
      </c>
      <c r="G13" s="698">
        <v>0.016103935185185186</v>
      </c>
      <c r="H13" s="699">
        <f t="shared" si="0"/>
        <v>13.457943925233645</v>
      </c>
      <c r="I13" s="696"/>
      <c r="J13" s="700"/>
    </row>
    <row r="14" spans="1:10" ht="15">
      <c r="A14" s="695" t="s">
        <v>31</v>
      </c>
      <c r="B14" s="696">
        <v>12</v>
      </c>
      <c r="C14" s="697" t="s">
        <v>435</v>
      </c>
      <c r="D14" s="696">
        <v>1990</v>
      </c>
      <c r="E14" s="696" t="s">
        <v>314</v>
      </c>
      <c r="F14" s="697" t="s">
        <v>434</v>
      </c>
      <c r="G14" s="698">
        <v>0.016415393518518517</v>
      </c>
      <c r="H14" s="699">
        <f t="shared" si="0"/>
        <v>13.201692524682652</v>
      </c>
      <c r="I14" s="696"/>
      <c r="J14" s="700"/>
    </row>
    <row r="15" spans="1:10" ht="15">
      <c r="A15" s="701" t="s">
        <v>34</v>
      </c>
      <c r="B15" s="702">
        <v>29</v>
      </c>
      <c r="C15" s="703" t="s">
        <v>436</v>
      </c>
      <c r="D15" s="702">
        <v>1974</v>
      </c>
      <c r="E15" s="702" t="s">
        <v>317</v>
      </c>
      <c r="F15" s="703" t="s">
        <v>328</v>
      </c>
      <c r="G15" s="704">
        <v>0.016536458333333334</v>
      </c>
      <c r="H15" s="707">
        <f t="shared" si="0"/>
        <v>13.100069979006298</v>
      </c>
      <c r="I15" s="702"/>
      <c r="J15" s="706" t="s">
        <v>11</v>
      </c>
    </row>
    <row r="16" spans="1:10" ht="15">
      <c r="A16" s="701" t="s">
        <v>36</v>
      </c>
      <c r="B16" s="708">
        <v>13</v>
      </c>
      <c r="C16" s="709" t="s">
        <v>246</v>
      </c>
      <c r="D16" s="710">
        <v>1963</v>
      </c>
      <c r="E16" s="710" t="s">
        <v>437</v>
      </c>
      <c r="F16" s="709" t="s">
        <v>295</v>
      </c>
      <c r="G16" s="711">
        <v>0.016806597222222223</v>
      </c>
      <c r="H16" s="712">
        <f t="shared" si="0"/>
        <v>12.892561983471074</v>
      </c>
      <c r="I16" s="710" t="s">
        <v>8</v>
      </c>
      <c r="J16" s="713"/>
    </row>
    <row r="17" spans="1:10" ht="15">
      <c r="A17" s="695" t="s">
        <v>39</v>
      </c>
      <c r="B17" s="714">
        <v>2</v>
      </c>
      <c r="C17" s="715" t="s">
        <v>438</v>
      </c>
      <c r="D17" s="714">
        <v>1998</v>
      </c>
      <c r="E17" s="714" t="s">
        <v>314</v>
      </c>
      <c r="F17" s="715" t="s">
        <v>19</v>
      </c>
      <c r="G17" s="716">
        <v>0.016996874999999998</v>
      </c>
      <c r="H17" s="717">
        <f t="shared" si="0"/>
        <v>12.743362831858407</v>
      </c>
      <c r="I17" s="714"/>
      <c r="J17" s="718"/>
    </row>
    <row r="18" spans="1:10" ht="15">
      <c r="A18" s="701" t="s">
        <v>41</v>
      </c>
      <c r="B18" s="708">
        <v>22</v>
      </c>
      <c r="C18" s="709" t="s">
        <v>29</v>
      </c>
      <c r="D18" s="710">
        <v>1957</v>
      </c>
      <c r="E18" s="710" t="s">
        <v>437</v>
      </c>
      <c r="F18" s="709" t="s">
        <v>30</v>
      </c>
      <c r="G18" s="711">
        <v>0.017029745370370372</v>
      </c>
      <c r="H18" s="712">
        <f t="shared" si="0"/>
        <v>12.726036709721278</v>
      </c>
      <c r="I18" s="710" t="s">
        <v>11</v>
      </c>
      <c r="J18" s="713"/>
    </row>
    <row r="19" spans="1:10" ht="15">
      <c r="A19" s="701" t="s">
        <v>44</v>
      </c>
      <c r="B19" s="708">
        <v>20</v>
      </c>
      <c r="C19" s="709" t="s">
        <v>277</v>
      </c>
      <c r="D19" s="710">
        <v>1945</v>
      </c>
      <c r="E19" s="710" t="s">
        <v>437</v>
      </c>
      <c r="F19" s="709" t="s">
        <v>278</v>
      </c>
      <c r="G19" s="711">
        <v>0.017085185185185186</v>
      </c>
      <c r="H19" s="712">
        <f t="shared" si="0"/>
        <v>12.682926829268292</v>
      </c>
      <c r="I19" s="710" t="s">
        <v>14</v>
      </c>
      <c r="J19" s="713"/>
    </row>
    <row r="20" spans="1:10" ht="15">
      <c r="A20" s="695" t="s">
        <v>47</v>
      </c>
      <c r="B20" s="714">
        <v>25</v>
      </c>
      <c r="C20" s="715" t="s">
        <v>354</v>
      </c>
      <c r="D20" s="714">
        <v>1998</v>
      </c>
      <c r="E20" s="714" t="s">
        <v>314</v>
      </c>
      <c r="F20" s="715" t="s">
        <v>328</v>
      </c>
      <c r="G20" s="716">
        <v>0.017230324074074075</v>
      </c>
      <c r="H20" s="717">
        <f t="shared" si="0"/>
        <v>12.5721961047683</v>
      </c>
      <c r="I20" s="714"/>
      <c r="J20" s="718"/>
    </row>
    <row r="21" spans="1:10" ht="15">
      <c r="A21" s="695" t="s">
        <v>50</v>
      </c>
      <c r="B21" s="714">
        <v>28</v>
      </c>
      <c r="C21" s="715" t="s">
        <v>209</v>
      </c>
      <c r="D21" s="714">
        <v>1975</v>
      </c>
      <c r="E21" s="714" t="s">
        <v>314</v>
      </c>
      <c r="F21" s="715" t="s">
        <v>210</v>
      </c>
      <c r="G21" s="716">
        <v>0.017233912037037037</v>
      </c>
      <c r="H21" s="717">
        <f t="shared" si="0"/>
        <v>12.5721961047683</v>
      </c>
      <c r="I21" s="714"/>
      <c r="J21" s="718"/>
    </row>
    <row r="22" spans="1:10" ht="15">
      <c r="A22" s="695" t="s">
        <v>54</v>
      </c>
      <c r="B22" s="714">
        <v>23</v>
      </c>
      <c r="C22" s="715" t="s">
        <v>327</v>
      </c>
      <c r="D22" s="714">
        <v>1967</v>
      </c>
      <c r="E22" s="714" t="s">
        <v>314</v>
      </c>
      <c r="F22" s="715" t="s">
        <v>328</v>
      </c>
      <c r="G22" s="716">
        <v>0.017689699074074073</v>
      </c>
      <c r="H22" s="717">
        <f t="shared" si="0"/>
        <v>12.25130890052356</v>
      </c>
      <c r="I22" s="714"/>
      <c r="J22" s="718"/>
    </row>
    <row r="23" spans="1:10" ht="15">
      <c r="A23" s="695" t="s">
        <v>57</v>
      </c>
      <c r="B23" s="714">
        <v>26</v>
      </c>
      <c r="C23" s="715" t="s">
        <v>334</v>
      </c>
      <c r="D23" s="714">
        <v>1967</v>
      </c>
      <c r="E23" s="714" t="s">
        <v>314</v>
      </c>
      <c r="F23" s="715" t="s">
        <v>328</v>
      </c>
      <c r="G23" s="716">
        <v>0.01770601851851852</v>
      </c>
      <c r="H23" s="717">
        <f t="shared" si="0"/>
        <v>12.235294117647058</v>
      </c>
      <c r="I23" s="714"/>
      <c r="J23" s="718"/>
    </row>
    <row r="24" spans="1:10" ht="15">
      <c r="A24" s="701" t="s">
        <v>60</v>
      </c>
      <c r="B24" s="708">
        <v>16</v>
      </c>
      <c r="C24" s="719" t="s">
        <v>439</v>
      </c>
      <c r="D24" s="708">
        <v>1990</v>
      </c>
      <c r="E24" s="708" t="s">
        <v>317</v>
      </c>
      <c r="F24" s="719" t="s">
        <v>431</v>
      </c>
      <c r="G24" s="720">
        <v>0.017866087962962962</v>
      </c>
      <c r="H24" s="707">
        <f t="shared" si="0"/>
        <v>12.124352331606216</v>
      </c>
      <c r="I24" s="708"/>
      <c r="J24" s="721" t="s">
        <v>14</v>
      </c>
    </row>
    <row r="25" spans="1:10" ht="15">
      <c r="A25" s="695" t="s">
        <v>64</v>
      </c>
      <c r="B25" s="714">
        <v>7</v>
      </c>
      <c r="C25" s="715" t="s">
        <v>393</v>
      </c>
      <c r="D25" s="714">
        <v>1967</v>
      </c>
      <c r="E25" s="714" t="s">
        <v>314</v>
      </c>
      <c r="F25" s="715" t="s">
        <v>328</v>
      </c>
      <c r="G25" s="716">
        <v>0.01796608796296296</v>
      </c>
      <c r="H25" s="717">
        <f t="shared" si="0"/>
        <v>12.061855670103093</v>
      </c>
      <c r="I25" s="714"/>
      <c r="J25" s="718"/>
    </row>
    <row r="26" spans="1:10" ht="15">
      <c r="A26" s="695" t="s">
        <v>67</v>
      </c>
      <c r="B26" s="722">
        <v>21</v>
      </c>
      <c r="C26" s="723" t="s">
        <v>440</v>
      </c>
      <c r="D26" s="722">
        <v>1977</v>
      </c>
      <c r="E26" s="722" t="s">
        <v>317</v>
      </c>
      <c r="F26" s="723" t="s">
        <v>399</v>
      </c>
      <c r="G26" s="724">
        <v>0.018102430555555556</v>
      </c>
      <c r="H26" s="717">
        <f t="shared" si="0"/>
        <v>11.9693094629156</v>
      </c>
      <c r="I26" s="722"/>
      <c r="J26" s="725" t="s">
        <v>17</v>
      </c>
    </row>
    <row r="27" spans="1:10" ht="15">
      <c r="A27" s="695" t="s">
        <v>70</v>
      </c>
      <c r="B27" s="722">
        <v>19</v>
      </c>
      <c r="C27" s="726" t="s">
        <v>441</v>
      </c>
      <c r="D27" s="727">
        <v>1961</v>
      </c>
      <c r="E27" s="727" t="s">
        <v>437</v>
      </c>
      <c r="F27" s="726" t="s">
        <v>429</v>
      </c>
      <c r="G27" s="728">
        <v>0.019433912037037038</v>
      </c>
      <c r="H27" s="729">
        <f t="shared" si="0"/>
        <v>11.149493746277546</v>
      </c>
      <c r="I27" s="727" t="s">
        <v>17</v>
      </c>
      <c r="J27" s="730"/>
    </row>
    <row r="28" spans="1:10" ht="15">
      <c r="A28" s="695" t="s">
        <v>74</v>
      </c>
      <c r="B28" s="722">
        <v>4</v>
      </c>
      <c r="C28" s="723" t="s">
        <v>442</v>
      </c>
      <c r="D28" s="722">
        <v>1988</v>
      </c>
      <c r="E28" s="722" t="s">
        <v>314</v>
      </c>
      <c r="F28" s="697" t="s">
        <v>25</v>
      </c>
      <c r="G28" s="724">
        <v>0.02</v>
      </c>
      <c r="H28" s="717">
        <f t="shared" si="0"/>
        <v>10.833333333333334</v>
      </c>
      <c r="I28" s="722"/>
      <c r="J28" s="725"/>
    </row>
    <row r="29" spans="1:10" ht="15">
      <c r="A29" s="695" t="s">
        <v>77</v>
      </c>
      <c r="B29" s="722">
        <v>6</v>
      </c>
      <c r="C29" s="723" t="s">
        <v>395</v>
      </c>
      <c r="D29" s="722">
        <v>1966</v>
      </c>
      <c r="E29" s="722" t="s">
        <v>317</v>
      </c>
      <c r="F29" s="723" t="s">
        <v>443</v>
      </c>
      <c r="G29" s="724">
        <v>0.020344675925925926</v>
      </c>
      <c r="H29" s="717">
        <f t="shared" si="0"/>
        <v>10.648464163822526</v>
      </c>
      <c r="I29" s="722"/>
      <c r="J29" s="725" t="s">
        <v>20</v>
      </c>
    </row>
    <row r="30" spans="1:10" ht="15">
      <c r="A30" s="695" t="s">
        <v>80</v>
      </c>
      <c r="B30" s="722">
        <v>3</v>
      </c>
      <c r="C30" s="723" t="s">
        <v>444</v>
      </c>
      <c r="D30" s="722">
        <v>1985</v>
      </c>
      <c r="E30" s="722" t="s">
        <v>314</v>
      </c>
      <c r="F30" s="715" t="s">
        <v>19</v>
      </c>
      <c r="G30" s="724">
        <v>0.020391666666666666</v>
      </c>
      <c r="H30" s="717">
        <f t="shared" si="0"/>
        <v>10.624290578887628</v>
      </c>
      <c r="I30" s="722"/>
      <c r="J30" s="725"/>
    </row>
    <row r="31" spans="1:10" ht="15">
      <c r="A31" s="695" t="s">
        <v>84</v>
      </c>
      <c r="B31" s="722">
        <v>17</v>
      </c>
      <c r="C31" s="723" t="s">
        <v>445</v>
      </c>
      <c r="D31" s="722">
        <v>1978</v>
      </c>
      <c r="E31" s="722" t="s">
        <v>317</v>
      </c>
      <c r="F31" s="715" t="s">
        <v>19</v>
      </c>
      <c r="G31" s="724">
        <v>0.020496412037037035</v>
      </c>
      <c r="H31" s="717">
        <f t="shared" si="0"/>
        <v>10.570299265951439</v>
      </c>
      <c r="I31" s="722"/>
      <c r="J31" s="725" t="s">
        <v>23</v>
      </c>
    </row>
    <row r="32" spans="1:10" ht="15">
      <c r="A32" s="695" t="s">
        <v>87</v>
      </c>
      <c r="B32" s="722">
        <v>11</v>
      </c>
      <c r="C32" s="731" t="s">
        <v>446</v>
      </c>
      <c r="D32" s="732">
        <v>2007</v>
      </c>
      <c r="E32" s="722" t="s">
        <v>314</v>
      </c>
      <c r="F32" s="723" t="s">
        <v>434</v>
      </c>
      <c r="G32" s="733">
        <v>0.02075486111111111</v>
      </c>
      <c r="H32" s="717">
        <f t="shared" si="0"/>
        <v>10.440602342442833</v>
      </c>
      <c r="I32" s="722"/>
      <c r="J32" s="725"/>
    </row>
    <row r="33" spans="1:10" ht="15">
      <c r="A33" s="695" t="s">
        <v>91</v>
      </c>
      <c r="B33" s="722">
        <v>24</v>
      </c>
      <c r="C33" s="726" t="s">
        <v>98</v>
      </c>
      <c r="D33" s="727">
        <v>1956</v>
      </c>
      <c r="E33" s="727" t="s">
        <v>437</v>
      </c>
      <c r="F33" s="726" t="s">
        <v>99</v>
      </c>
      <c r="G33" s="728">
        <v>0.020950694444444445</v>
      </c>
      <c r="H33" s="729">
        <f t="shared" si="0"/>
        <v>10.342541436464089</v>
      </c>
      <c r="I33" s="727" t="s">
        <v>20</v>
      </c>
      <c r="J33" s="730"/>
    </row>
    <row r="34" spans="1:10" ht="15">
      <c r="A34" s="695" t="s">
        <v>94</v>
      </c>
      <c r="B34" s="722">
        <v>9</v>
      </c>
      <c r="C34" s="723" t="s">
        <v>447</v>
      </c>
      <c r="D34" s="722">
        <v>1976</v>
      </c>
      <c r="E34" s="722" t="s">
        <v>317</v>
      </c>
      <c r="F34" s="723" t="s">
        <v>19</v>
      </c>
      <c r="G34" s="724">
        <v>0.02196134259259259</v>
      </c>
      <c r="H34" s="717">
        <f t="shared" si="0"/>
        <v>9.868212967843963</v>
      </c>
      <c r="I34" s="722"/>
      <c r="J34" s="725" t="s">
        <v>26</v>
      </c>
    </row>
    <row r="35" spans="1:10" ht="15.75" thickBot="1">
      <c r="A35" s="734" t="s">
        <v>97</v>
      </c>
      <c r="B35" s="735">
        <v>8</v>
      </c>
      <c r="C35" s="736" t="s">
        <v>448</v>
      </c>
      <c r="D35" s="735">
        <v>1985</v>
      </c>
      <c r="E35" s="735" t="s">
        <v>317</v>
      </c>
      <c r="F35" s="736" t="s">
        <v>19</v>
      </c>
      <c r="G35" s="737">
        <v>0.022584722222222218</v>
      </c>
      <c r="H35" s="738">
        <f t="shared" si="0"/>
        <v>9.595079446437724</v>
      </c>
      <c r="I35" s="735"/>
      <c r="J35" s="739" t="s">
        <v>28</v>
      </c>
    </row>
    <row r="36" spans="1:10" ht="15">
      <c r="A36" s="740" t="s">
        <v>343</v>
      </c>
      <c r="B36" s="741"/>
      <c r="C36" s="742"/>
      <c r="D36" s="741"/>
      <c r="E36" s="741"/>
      <c r="F36" s="742"/>
      <c r="G36" s="743"/>
      <c r="H36" s="744"/>
      <c r="I36" s="741"/>
      <c r="J36" s="741"/>
    </row>
    <row r="37" spans="1:10" ht="15">
      <c r="A37" s="740"/>
      <c r="B37" s="675"/>
      <c r="C37" s="675"/>
      <c r="D37" s="675"/>
      <c r="E37" s="675"/>
      <c r="F37" s="675"/>
      <c r="G37" s="675"/>
      <c r="H37" s="675"/>
      <c r="I37" s="675"/>
      <c r="J37" s="675"/>
    </row>
    <row r="38" spans="1:10" ht="15">
      <c r="A38" s="740"/>
      <c r="B38" s="675"/>
      <c r="C38" s="675"/>
      <c r="D38" s="675"/>
      <c r="E38" s="675"/>
      <c r="F38" s="675"/>
      <c r="G38" s="675"/>
      <c r="H38" s="675"/>
      <c r="I38" s="675"/>
      <c r="J38" s="675"/>
    </row>
    <row r="39" spans="1:10" ht="15">
      <c r="A39" s="971" t="s">
        <v>425</v>
      </c>
      <c r="B39" s="971"/>
      <c r="C39" s="971"/>
      <c r="D39" s="971"/>
      <c r="E39" s="971"/>
      <c r="F39" s="971"/>
      <c r="G39" s="971"/>
      <c r="H39" s="971"/>
      <c r="I39" s="971"/>
      <c r="J39" s="971"/>
    </row>
    <row r="40" spans="1:10" ht="15">
      <c r="A40" s="971" t="s">
        <v>424</v>
      </c>
      <c r="B40" s="971"/>
      <c r="C40" s="971"/>
      <c r="D40" s="971"/>
      <c r="E40" s="971"/>
      <c r="F40" s="971"/>
      <c r="G40" s="971"/>
      <c r="H40" s="971"/>
      <c r="I40" s="971"/>
      <c r="J40" s="971"/>
    </row>
    <row r="41" spans="1:10" ht="15">
      <c r="A41" s="740"/>
      <c r="B41" s="675"/>
      <c r="C41" s="675"/>
      <c r="D41" s="675"/>
      <c r="E41" s="675"/>
      <c r="F41" s="675"/>
      <c r="G41" s="675"/>
      <c r="H41" s="675"/>
      <c r="I41" s="675"/>
      <c r="J41" s="675"/>
    </row>
    <row r="42" spans="1:10" ht="15">
      <c r="A42" s="740"/>
      <c r="B42" s="675"/>
      <c r="C42" s="675"/>
      <c r="D42" s="675"/>
      <c r="E42" s="675"/>
      <c r="F42" s="675"/>
      <c r="G42" s="675"/>
      <c r="H42" s="675"/>
      <c r="I42" s="675"/>
      <c r="J42" s="675"/>
    </row>
    <row r="43" spans="1:10" ht="15">
      <c r="A43" s="740"/>
      <c r="B43" s="675"/>
      <c r="C43" s="675"/>
      <c r="D43" s="675"/>
      <c r="E43" s="675"/>
      <c r="F43" s="675"/>
      <c r="G43" s="675"/>
      <c r="H43" s="675"/>
      <c r="I43" s="675"/>
      <c r="J43" s="675"/>
    </row>
    <row r="44" spans="1:10" ht="15">
      <c r="A44" s="740"/>
      <c r="B44" s="675"/>
      <c r="C44" s="675"/>
      <c r="D44" s="675"/>
      <c r="E44" s="675"/>
      <c r="F44" s="675"/>
      <c r="G44" s="675"/>
      <c r="H44" s="675"/>
      <c r="I44" s="675"/>
      <c r="J44" s="675"/>
    </row>
    <row r="45" spans="1:10" ht="15">
      <c r="A45" s="740"/>
      <c r="B45" s="675"/>
      <c r="C45" s="675"/>
      <c r="D45" s="675"/>
      <c r="E45" s="675"/>
      <c r="F45" s="675"/>
      <c r="G45" s="675"/>
      <c r="H45" s="675"/>
      <c r="I45" s="675"/>
      <c r="J45" s="675"/>
    </row>
    <row r="46" spans="1:10" ht="15">
      <c r="A46" s="740"/>
      <c r="B46" s="675"/>
      <c r="C46" s="675"/>
      <c r="D46" s="675"/>
      <c r="E46" s="675"/>
      <c r="F46" s="675"/>
      <c r="G46" s="675"/>
      <c r="H46" s="675"/>
      <c r="I46" s="675"/>
      <c r="J46" s="675"/>
    </row>
    <row r="47" spans="1:10" ht="15">
      <c r="A47" s="740"/>
      <c r="B47" s="675"/>
      <c r="C47" s="675"/>
      <c r="D47" s="675"/>
      <c r="E47" s="675"/>
      <c r="F47" s="675"/>
      <c r="G47" s="675"/>
      <c r="H47" s="675"/>
      <c r="I47" s="675"/>
      <c r="J47" s="675"/>
    </row>
    <row r="48" spans="1:10" ht="15">
      <c r="A48" s="740"/>
      <c r="B48" s="675"/>
      <c r="C48" s="675"/>
      <c r="D48" s="675"/>
      <c r="E48" s="675"/>
      <c r="F48" s="675"/>
      <c r="G48" s="675"/>
      <c r="H48" s="675"/>
      <c r="I48" s="675"/>
      <c r="J48" s="675"/>
    </row>
    <row r="49" spans="1:10" ht="15.75" thickBot="1">
      <c r="A49" s="675" t="s">
        <v>234</v>
      </c>
      <c r="B49" s="675"/>
      <c r="C49" s="676">
        <v>1900</v>
      </c>
      <c r="D49" s="677" t="s">
        <v>300</v>
      </c>
      <c r="E49" s="677"/>
      <c r="F49" s="675"/>
      <c r="G49" s="675"/>
      <c r="H49" s="675"/>
      <c r="I49" s="675"/>
      <c r="J49" s="675"/>
    </row>
    <row r="50" spans="1:10" ht="50.25" customHeight="1" thickBot="1">
      <c r="A50" s="745" t="s">
        <v>198</v>
      </c>
      <c r="B50" s="746" t="s">
        <v>236</v>
      </c>
      <c r="C50" s="747" t="s">
        <v>199</v>
      </c>
      <c r="D50" s="746" t="s">
        <v>5</v>
      </c>
      <c r="E50" s="746" t="s">
        <v>311</v>
      </c>
      <c r="F50" s="747" t="s">
        <v>4</v>
      </c>
      <c r="G50" s="746" t="s">
        <v>237</v>
      </c>
      <c r="H50" s="746" t="s">
        <v>238</v>
      </c>
      <c r="I50" s="748" t="s">
        <v>262</v>
      </c>
      <c r="J50" s="749" t="s">
        <v>269</v>
      </c>
    </row>
    <row r="51" spans="1:10" ht="15">
      <c r="A51" s="750" t="s">
        <v>8</v>
      </c>
      <c r="B51" s="751">
        <v>64</v>
      </c>
      <c r="C51" s="752" t="s">
        <v>230</v>
      </c>
      <c r="D51" s="753">
        <v>2003</v>
      </c>
      <c r="E51" s="753" t="s">
        <v>348</v>
      </c>
      <c r="F51" s="752" t="s">
        <v>368</v>
      </c>
      <c r="G51" s="810">
        <v>0.005311342592592593</v>
      </c>
      <c r="H51" s="754">
        <f aca="true" t="shared" si="1" ref="H51:H56">($C$49/1000)/(0+MINUTE(G51)/60+SECOND(G51)/3600)</f>
        <v>14.901960784313724</v>
      </c>
      <c r="I51" s="755"/>
      <c r="J51" s="756" t="s">
        <v>8</v>
      </c>
    </row>
    <row r="52" spans="1:10" ht="15">
      <c r="A52" s="757" t="s">
        <v>11</v>
      </c>
      <c r="B52" s="758">
        <v>62</v>
      </c>
      <c r="C52" s="719" t="s">
        <v>449</v>
      </c>
      <c r="D52" s="708">
        <v>2002</v>
      </c>
      <c r="E52" s="708" t="s">
        <v>346</v>
      </c>
      <c r="F52" s="719" t="s">
        <v>25</v>
      </c>
      <c r="G52" s="720">
        <v>0.00538287037037037</v>
      </c>
      <c r="H52" s="759">
        <f t="shared" si="1"/>
        <v>14.709677419354836</v>
      </c>
      <c r="I52" s="760" t="s">
        <v>8</v>
      </c>
      <c r="J52" s="721"/>
    </row>
    <row r="53" spans="1:10" ht="15">
      <c r="A53" s="757" t="s">
        <v>14</v>
      </c>
      <c r="B53" s="758">
        <v>61</v>
      </c>
      <c r="C53" s="719" t="s">
        <v>450</v>
      </c>
      <c r="D53" s="708">
        <v>2001</v>
      </c>
      <c r="E53" s="708" t="s">
        <v>346</v>
      </c>
      <c r="F53" s="719" t="s">
        <v>25</v>
      </c>
      <c r="G53" s="720">
        <v>0.005436458333333334</v>
      </c>
      <c r="H53" s="759">
        <f t="shared" si="1"/>
        <v>14.553191489361701</v>
      </c>
      <c r="I53" s="760" t="s">
        <v>11</v>
      </c>
      <c r="J53" s="721"/>
    </row>
    <row r="54" spans="1:10" ht="15">
      <c r="A54" s="757" t="s">
        <v>17</v>
      </c>
      <c r="B54" s="758">
        <v>63</v>
      </c>
      <c r="C54" s="719" t="s">
        <v>451</v>
      </c>
      <c r="D54" s="708">
        <v>2001</v>
      </c>
      <c r="E54" s="708" t="s">
        <v>348</v>
      </c>
      <c r="F54" s="719" t="s">
        <v>19</v>
      </c>
      <c r="G54" s="720">
        <v>0.005740972222222221</v>
      </c>
      <c r="H54" s="759">
        <f t="shared" si="1"/>
        <v>13.79032258064516</v>
      </c>
      <c r="I54" s="760"/>
      <c r="J54" s="721" t="s">
        <v>11</v>
      </c>
    </row>
    <row r="55" spans="1:10" ht="15">
      <c r="A55" s="757" t="s">
        <v>20</v>
      </c>
      <c r="B55" s="758">
        <v>67</v>
      </c>
      <c r="C55" s="719" t="s">
        <v>306</v>
      </c>
      <c r="D55" s="708">
        <v>2007</v>
      </c>
      <c r="E55" s="708" t="s">
        <v>346</v>
      </c>
      <c r="F55" s="719" t="s">
        <v>25</v>
      </c>
      <c r="G55" s="720">
        <v>0.007119560185185186</v>
      </c>
      <c r="H55" s="759">
        <f t="shared" si="1"/>
        <v>11.121951219512194</v>
      </c>
      <c r="I55" s="760" t="s">
        <v>14</v>
      </c>
      <c r="J55" s="721"/>
    </row>
    <row r="56" spans="1:10" ht="15">
      <c r="A56" s="761" t="s">
        <v>23</v>
      </c>
      <c r="B56" s="762">
        <v>66</v>
      </c>
      <c r="C56" s="715" t="s">
        <v>416</v>
      </c>
      <c r="D56" s="722">
        <v>2007</v>
      </c>
      <c r="E56" s="722" t="s">
        <v>346</v>
      </c>
      <c r="F56" s="723" t="s">
        <v>458</v>
      </c>
      <c r="G56" s="724">
        <v>0.007309375</v>
      </c>
      <c r="H56" s="763">
        <f t="shared" si="1"/>
        <v>10.822784810126583</v>
      </c>
      <c r="I56" s="764" t="s">
        <v>17</v>
      </c>
      <c r="J56" s="725"/>
    </row>
    <row r="57" spans="1:10" ht="15.75" thickBot="1">
      <c r="A57" s="765" t="s">
        <v>26</v>
      </c>
      <c r="B57" s="766">
        <v>65</v>
      </c>
      <c r="C57" s="767" t="s">
        <v>452</v>
      </c>
      <c r="D57" s="768">
        <v>2007</v>
      </c>
      <c r="E57" s="768" t="s">
        <v>346</v>
      </c>
      <c r="F57" s="767" t="s">
        <v>19</v>
      </c>
      <c r="G57" s="769" t="s">
        <v>342</v>
      </c>
      <c r="H57" s="770" t="s">
        <v>308</v>
      </c>
      <c r="I57" s="771"/>
      <c r="J57" s="772"/>
    </row>
    <row r="58" spans="1:10" ht="15">
      <c r="A58" s="740"/>
      <c r="B58" s="675"/>
      <c r="C58" s="675"/>
      <c r="D58" s="675"/>
      <c r="E58" s="675"/>
      <c r="F58" s="675"/>
      <c r="G58" s="675"/>
      <c r="H58" s="675"/>
      <c r="I58" s="675"/>
      <c r="J58" s="675"/>
    </row>
    <row r="59" spans="1:10" ht="15">
      <c r="A59" s="675"/>
      <c r="B59" s="675"/>
      <c r="C59" s="675"/>
      <c r="D59" s="675"/>
      <c r="E59" s="675"/>
      <c r="F59" s="675"/>
      <c r="G59" s="675"/>
      <c r="H59" s="675"/>
      <c r="I59" s="675"/>
      <c r="J59" s="675"/>
    </row>
    <row r="60" spans="1:10" ht="15.75" thickBot="1">
      <c r="A60" s="675" t="s">
        <v>234</v>
      </c>
      <c r="B60" s="675"/>
      <c r="C60" s="676">
        <v>640</v>
      </c>
      <c r="D60" s="677" t="s">
        <v>301</v>
      </c>
      <c r="E60" s="677"/>
      <c r="F60" s="675"/>
      <c r="G60" s="675"/>
      <c r="H60" s="675"/>
      <c r="I60" s="675"/>
      <c r="J60" s="675"/>
    </row>
    <row r="61" spans="1:10" ht="50.25" customHeight="1" thickBot="1">
      <c r="A61" s="678" t="s">
        <v>198</v>
      </c>
      <c r="B61" s="679" t="s">
        <v>236</v>
      </c>
      <c r="C61" s="680" t="s">
        <v>199</v>
      </c>
      <c r="D61" s="679" t="s">
        <v>5</v>
      </c>
      <c r="E61" s="679" t="s">
        <v>311</v>
      </c>
      <c r="F61" s="680" t="s">
        <v>4</v>
      </c>
      <c r="G61" s="679" t="s">
        <v>237</v>
      </c>
      <c r="H61" s="773" t="s">
        <v>238</v>
      </c>
      <c r="I61" s="774" t="s">
        <v>302</v>
      </c>
      <c r="J61" s="682" t="s">
        <v>303</v>
      </c>
    </row>
    <row r="62" spans="1:10" ht="15">
      <c r="A62" s="775" t="s">
        <v>8</v>
      </c>
      <c r="B62" s="776">
        <v>97</v>
      </c>
      <c r="C62" s="685" t="s">
        <v>306</v>
      </c>
      <c r="D62" s="684">
        <v>2007</v>
      </c>
      <c r="E62" s="684" t="s">
        <v>358</v>
      </c>
      <c r="F62" s="685" t="s">
        <v>25</v>
      </c>
      <c r="G62" s="686">
        <v>0.0017910879629629629</v>
      </c>
      <c r="H62" s="777">
        <f aca="true" t="shared" si="2" ref="H62:H74">($C$60/1000)/(0+MINUTE(G62)/60+SECOND(G62)/3600)</f>
        <v>14.864516129032259</v>
      </c>
      <c r="I62" s="778" t="s">
        <v>8</v>
      </c>
      <c r="J62" s="688"/>
    </row>
    <row r="63" spans="1:10" ht="15">
      <c r="A63" s="779" t="s">
        <v>8</v>
      </c>
      <c r="B63" s="780">
        <v>90</v>
      </c>
      <c r="C63" s="781" t="s">
        <v>416</v>
      </c>
      <c r="D63" s="782">
        <v>2007</v>
      </c>
      <c r="E63" s="782" t="s">
        <v>358</v>
      </c>
      <c r="F63" s="781" t="s">
        <v>458</v>
      </c>
      <c r="G63" s="783">
        <v>0.0017910879629629629</v>
      </c>
      <c r="H63" s="784">
        <f t="shared" si="2"/>
        <v>14.864516129032259</v>
      </c>
      <c r="I63" s="785" t="s">
        <v>8</v>
      </c>
      <c r="J63" s="786"/>
    </row>
    <row r="64" spans="1:10" ht="15">
      <c r="A64" s="779" t="s">
        <v>14</v>
      </c>
      <c r="B64" s="780">
        <v>93</v>
      </c>
      <c r="C64" s="781" t="s">
        <v>453</v>
      </c>
      <c r="D64" s="782">
        <v>2010</v>
      </c>
      <c r="E64" s="782" t="s">
        <v>358</v>
      </c>
      <c r="F64" s="781" t="s">
        <v>19</v>
      </c>
      <c r="G64" s="783">
        <v>0.0020796296296296296</v>
      </c>
      <c r="H64" s="784">
        <f t="shared" si="2"/>
        <v>12.799999999999999</v>
      </c>
      <c r="I64" s="785" t="s">
        <v>14</v>
      </c>
      <c r="J64" s="786"/>
    </row>
    <row r="65" spans="1:10" ht="15">
      <c r="A65" s="787" t="s">
        <v>17</v>
      </c>
      <c r="B65" s="788">
        <v>100</v>
      </c>
      <c r="C65" s="789" t="s">
        <v>454</v>
      </c>
      <c r="D65" s="790">
        <v>2009</v>
      </c>
      <c r="E65" s="790" t="s">
        <v>358</v>
      </c>
      <c r="F65" s="789" t="s">
        <v>25</v>
      </c>
      <c r="G65" s="791">
        <v>0.0021461805555555557</v>
      </c>
      <c r="H65" s="792">
        <f t="shared" si="2"/>
        <v>12.454054054054053</v>
      </c>
      <c r="I65" s="793" t="s">
        <v>17</v>
      </c>
      <c r="J65" s="794"/>
    </row>
    <row r="66" spans="1:10" ht="15">
      <c r="A66" s="787" t="s">
        <v>20</v>
      </c>
      <c r="B66" s="795">
        <v>91</v>
      </c>
      <c r="C66" s="715" t="s">
        <v>452</v>
      </c>
      <c r="D66" s="714">
        <v>2007</v>
      </c>
      <c r="E66" s="714" t="s">
        <v>358</v>
      </c>
      <c r="F66" s="715" t="s">
        <v>19</v>
      </c>
      <c r="G66" s="716">
        <v>0.0022997685185185183</v>
      </c>
      <c r="H66" s="796">
        <f t="shared" si="2"/>
        <v>11.577889447236181</v>
      </c>
      <c r="I66" s="797" t="s">
        <v>20</v>
      </c>
      <c r="J66" s="718"/>
    </row>
    <row r="67" spans="1:10" ht="15">
      <c r="A67" s="798" t="s">
        <v>20</v>
      </c>
      <c r="B67" s="762">
        <v>96</v>
      </c>
      <c r="C67" s="715" t="s">
        <v>397</v>
      </c>
      <c r="D67" s="722">
        <v>2010</v>
      </c>
      <c r="E67" s="722" t="s">
        <v>358</v>
      </c>
      <c r="F67" s="723" t="s">
        <v>25</v>
      </c>
      <c r="G67" s="716">
        <v>0.0022997685185185183</v>
      </c>
      <c r="H67" s="763">
        <f t="shared" si="2"/>
        <v>11.577889447236181</v>
      </c>
      <c r="I67" s="764" t="s">
        <v>20</v>
      </c>
      <c r="J67" s="725"/>
    </row>
    <row r="68" spans="1:10" ht="15">
      <c r="A68" s="799" t="s">
        <v>26</v>
      </c>
      <c r="B68" s="762">
        <v>99</v>
      </c>
      <c r="C68" s="723" t="s">
        <v>455</v>
      </c>
      <c r="D68" s="722">
        <v>2009</v>
      </c>
      <c r="E68" s="722" t="s">
        <v>358</v>
      </c>
      <c r="F68" s="723" t="s">
        <v>25</v>
      </c>
      <c r="G68" s="724">
        <v>0.0023935185185185183</v>
      </c>
      <c r="H68" s="763">
        <f t="shared" si="2"/>
        <v>11.130434782608695</v>
      </c>
      <c r="I68" s="764" t="s">
        <v>26</v>
      </c>
      <c r="J68" s="725"/>
    </row>
    <row r="69" spans="1:10" ht="15">
      <c r="A69" s="798" t="s">
        <v>28</v>
      </c>
      <c r="B69" s="762">
        <v>87</v>
      </c>
      <c r="C69" s="723" t="s">
        <v>456</v>
      </c>
      <c r="D69" s="722">
        <v>2010</v>
      </c>
      <c r="E69" s="722" t="s">
        <v>358</v>
      </c>
      <c r="F69" s="715" t="s">
        <v>19</v>
      </c>
      <c r="G69" s="724">
        <v>0.002446875</v>
      </c>
      <c r="H69" s="763">
        <f t="shared" si="2"/>
        <v>10.919431279620852</v>
      </c>
      <c r="I69" s="764" t="s">
        <v>28</v>
      </c>
      <c r="J69" s="725"/>
    </row>
    <row r="70" spans="1:10" ht="15">
      <c r="A70" s="800" t="s">
        <v>31</v>
      </c>
      <c r="B70" s="801">
        <v>98</v>
      </c>
      <c r="C70" s="802" t="s">
        <v>419</v>
      </c>
      <c r="D70" s="803">
        <v>2010</v>
      </c>
      <c r="E70" s="803" t="s">
        <v>356</v>
      </c>
      <c r="F70" s="802" t="s">
        <v>458</v>
      </c>
      <c r="G70" s="804">
        <v>0.002687962962962963</v>
      </c>
      <c r="H70" s="805">
        <f t="shared" si="2"/>
        <v>9.931034482758621</v>
      </c>
      <c r="I70" s="806"/>
      <c r="J70" s="807" t="s">
        <v>8</v>
      </c>
    </row>
    <row r="71" spans="1:10" ht="15">
      <c r="A71" s="798" t="s">
        <v>34</v>
      </c>
      <c r="B71" s="762">
        <v>92</v>
      </c>
      <c r="C71" s="723" t="s">
        <v>420</v>
      </c>
      <c r="D71" s="722">
        <v>2012</v>
      </c>
      <c r="E71" s="722" t="s">
        <v>358</v>
      </c>
      <c r="F71" s="723" t="s">
        <v>19</v>
      </c>
      <c r="G71" s="724">
        <v>0.003230671296296296</v>
      </c>
      <c r="H71" s="763">
        <f t="shared" si="2"/>
        <v>8.258064516129032</v>
      </c>
      <c r="I71" s="764" t="s">
        <v>31</v>
      </c>
      <c r="J71" s="725"/>
    </row>
    <row r="72" spans="1:10" ht="15">
      <c r="A72" s="800" t="s">
        <v>36</v>
      </c>
      <c r="B72" s="801">
        <v>88</v>
      </c>
      <c r="C72" s="802" t="s">
        <v>370</v>
      </c>
      <c r="D72" s="803">
        <v>2010</v>
      </c>
      <c r="E72" s="803" t="s">
        <v>356</v>
      </c>
      <c r="F72" s="802" t="s">
        <v>19</v>
      </c>
      <c r="G72" s="804">
        <v>0.0034244212962962965</v>
      </c>
      <c r="H72" s="805">
        <f t="shared" si="2"/>
        <v>7.783783783783783</v>
      </c>
      <c r="I72" s="806"/>
      <c r="J72" s="807" t="s">
        <v>11</v>
      </c>
    </row>
    <row r="73" spans="1:10" ht="15">
      <c r="A73" s="808" t="s">
        <v>39</v>
      </c>
      <c r="B73" s="801">
        <v>94</v>
      </c>
      <c r="C73" s="802" t="s">
        <v>457</v>
      </c>
      <c r="D73" s="803">
        <v>2011</v>
      </c>
      <c r="E73" s="803" t="s">
        <v>356</v>
      </c>
      <c r="F73" s="802" t="s">
        <v>19</v>
      </c>
      <c r="G73" s="804">
        <v>0.003546064814814815</v>
      </c>
      <c r="H73" s="805">
        <f t="shared" si="2"/>
        <v>7.529411764705883</v>
      </c>
      <c r="I73" s="806"/>
      <c r="J73" s="807" t="s">
        <v>14</v>
      </c>
    </row>
    <row r="74" spans="1:10" ht="15.75" thickBot="1">
      <c r="A74" s="765" t="s">
        <v>41</v>
      </c>
      <c r="B74" s="766">
        <v>95</v>
      </c>
      <c r="C74" s="767" t="s">
        <v>398</v>
      </c>
      <c r="D74" s="768">
        <v>2010</v>
      </c>
      <c r="E74" s="768" t="s">
        <v>358</v>
      </c>
      <c r="F74" s="767" t="s">
        <v>399</v>
      </c>
      <c r="G74" s="769">
        <v>0.0036137731481481485</v>
      </c>
      <c r="H74" s="770">
        <f t="shared" si="2"/>
        <v>7.384615384615386</v>
      </c>
      <c r="I74" s="771" t="s">
        <v>34</v>
      </c>
      <c r="J74" s="772"/>
    </row>
    <row r="75" spans="1:10" ht="15">
      <c r="A75" s="675"/>
      <c r="B75" s="675"/>
      <c r="C75" s="675"/>
      <c r="D75" s="675"/>
      <c r="E75" s="675"/>
      <c r="F75" s="675"/>
      <c r="G75" s="675"/>
      <c r="H75" s="675"/>
      <c r="I75" s="675"/>
      <c r="J75" s="675"/>
    </row>
    <row r="76" spans="1:10" ht="15">
      <c r="A76" s="971" t="s">
        <v>425</v>
      </c>
      <c r="B76" s="971"/>
      <c r="C76" s="971"/>
      <c r="D76" s="971"/>
      <c r="E76" s="971"/>
      <c r="F76" s="971"/>
      <c r="G76" s="971"/>
      <c r="H76" s="971"/>
      <c r="I76" s="971"/>
      <c r="J76" s="971"/>
    </row>
    <row r="77" spans="1:10" ht="15">
      <c r="A77" s="971" t="s">
        <v>424</v>
      </c>
      <c r="B77" s="971"/>
      <c r="C77" s="971"/>
      <c r="D77" s="971"/>
      <c r="E77" s="971"/>
      <c r="F77" s="971"/>
      <c r="G77" s="971"/>
      <c r="H77" s="971"/>
      <c r="I77" s="971"/>
      <c r="J77" s="971"/>
    </row>
    <row r="78" spans="1:10" ht="15">
      <c r="A78" s="809"/>
      <c r="B78" s="809"/>
      <c r="C78" s="809"/>
      <c r="D78" s="809"/>
      <c r="E78" s="809"/>
      <c r="F78" s="809"/>
      <c r="G78" s="809"/>
      <c r="H78" s="809"/>
      <c r="I78" s="809"/>
      <c r="J78" s="809"/>
    </row>
    <row r="79" spans="1:10" ht="15">
      <c r="A79" s="809"/>
      <c r="B79" s="809"/>
      <c r="C79" s="809"/>
      <c r="D79" s="809"/>
      <c r="E79" s="809"/>
      <c r="F79" s="809"/>
      <c r="G79" s="809"/>
      <c r="H79" s="809"/>
      <c r="I79" s="809"/>
      <c r="J79" s="809"/>
    </row>
    <row r="80" spans="1:10" ht="15">
      <c r="A80" s="809"/>
      <c r="B80" s="809"/>
      <c r="C80" s="809"/>
      <c r="D80" s="809"/>
      <c r="E80" s="809"/>
      <c r="F80" s="809"/>
      <c r="G80" s="809"/>
      <c r="H80" s="809"/>
      <c r="I80" s="809"/>
      <c r="J80" s="809"/>
    </row>
    <row r="81" spans="1:10" ht="15">
      <c r="A81" s="809"/>
      <c r="B81" s="809"/>
      <c r="C81" s="809"/>
      <c r="D81" s="809"/>
      <c r="E81" s="809"/>
      <c r="F81" s="809"/>
      <c r="G81" s="809"/>
      <c r="H81" s="809"/>
      <c r="I81" s="809"/>
      <c r="J81" s="809"/>
    </row>
    <row r="82" spans="1:10" ht="15">
      <c r="A82" s="809"/>
      <c r="B82" s="809"/>
      <c r="C82" s="809"/>
      <c r="D82" s="809"/>
      <c r="E82" s="809"/>
      <c r="F82" s="809"/>
      <c r="G82" s="809"/>
      <c r="H82" s="809"/>
      <c r="I82" s="809"/>
      <c r="J82" s="809"/>
    </row>
    <row r="83" spans="1:10" ht="15">
      <c r="A83" s="809"/>
      <c r="B83" s="809"/>
      <c r="C83" s="809"/>
      <c r="D83" s="809"/>
      <c r="E83" s="809"/>
      <c r="F83" s="809"/>
      <c r="G83" s="809"/>
      <c r="H83" s="809"/>
      <c r="I83" s="809"/>
      <c r="J83" s="809"/>
    </row>
    <row r="84" spans="1:10" ht="15">
      <c r="A84" s="809"/>
      <c r="B84" s="809"/>
      <c r="C84" s="809"/>
      <c r="D84" s="809"/>
      <c r="E84" s="809"/>
      <c r="F84" s="809"/>
      <c r="G84" s="809"/>
      <c r="H84" s="809"/>
      <c r="I84" s="809"/>
      <c r="J84" s="809"/>
    </row>
    <row r="85" spans="1:10" ht="15">
      <c r="A85" s="809"/>
      <c r="B85" s="809"/>
      <c r="C85" s="809"/>
      <c r="D85" s="809"/>
      <c r="E85" s="809"/>
      <c r="F85" s="809"/>
      <c r="G85" s="809"/>
      <c r="H85" s="809"/>
      <c r="I85" s="809"/>
      <c r="J85" s="809"/>
    </row>
    <row r="86" spans="1:10" ht="15">
      <c r="A86" s="809"/>
      <c r="B86" s="809"/>
      <c r="C86" s="809"/>
      <c r="D86" s="809"/>
      <c r="E86" s="809"/>
      <c r="F86" s="809"/>
      <c r="G86" s="809"/>
      <c r="H86" s="809"/>
      <c r="I86" s="809"/>
      <c r="J86" s="809"/>
    </row>
    <row r="87" spans="1:10" ht="15">
      <c r="A87" s="809"/>
      <c r="B87" s="809"/>
      <c r="C87" s="809"/>
      <c r="D87" s="809"/>
      <c r="E87" s="809"/>
      <c r="F87" s="809"/>
      <c r="G87" s="809"/>
      <c r="H87" s="809"/>
      <c r="I87" s="809"/>
      <c r="J87" s="809"/>
    </row>
    <row r="88" spans="1:10" ht="15">
      <c r="A88" s="809"/>
      <c r="B88" s="809"/>
      <c r="C88" s="809"/>
      <c r="D88" s="809"/>
      <c r="E88" s="809"/>
      <c r="F88" s="809"/>
      <c r="G88" s="809"/>
      <c r="H88" s="809"/>
      <c r="I88" s="809"/>
      <c r="J88" s="809"/>
    </row>
    <row r="89" spans="1:10" ht="15">
      <c r="A89" s="809"/>
      <c r="B89" s="809"/>
      <c r="C89" s="809"/>
      <c r="D89" s="809"/>
      <c r="E89" s="809"/>
      <c r="F89" s="809"/>
      <c r="G89" s="809"/>
      <c r="H89" s="809"/>
      <c r="I89" s="809"/>
      <c r="J89" s="809"/>
    </row>
    <row r="90" spans="1:10" ht="15">
      <c r="A90" s="809"/>
      <c r="B90" s="809"/>
      <c r="C90" s="809"/>
      <c r="D90" s="809"/>
      <c r="E90" s="809"/>
      <c r="F90" s="809"/>
      <c r="G90" s="809"/>
      <c r="H90" s="809"/>
      <c r="I90" s="809"/>
      <c r="J90" s="809"/>
    </row>
    <row r="91" spans="1:10" ht="15">
      <c r="A91" s="809"/>
      <c r="B91" s="809"/>
      <c r="C91" s="809"/>
      <c r="D91" s="809"/>
      <c r="E91" s="809"/>
      <c r="F91" s="809"/>
      <c r="G91" s="809"/>
      <c r="H91" s="809"/>
      <c r="I91" s="809"/>
      <c r="J91" s="809"/>
    </row>
    <row r="92" spans="1:10" ht="15">
      <c r="A92" s="809"/>
      <c r="B92" s="809"/>
      <c r="C92" s="809"/>
      <c r="D92" s="809"/>
      <c r="E92" s="809"/>
      <c r="F92" s="809"/>
      <c r="G92" s="809"/>
      <c r="H92" s="809"/>
      <c r="I92" s="809"/>
      <c r="J92" s="809"/>
    </row>
    <row r="93" spans="1:10" ht="15">
      <c r="A93" s="809"/>
      <c r="B93" s="809"/>
      <c r="C93" s="809"/>
      <c r="D93" s="809"/>
      <c r="E93" s="809"/>
      <c r="F93" s="809"/>
      <c r="G93" s="809"/>
      <c r="H93" s="809"/>
      <c r="I93" s="809"/>
      <c r="J93" s="809"/>
    </row>
    <row r="94" spans="1:10" ht="15">
      <c r="A94" s="809"/>
      <c r="B94" s="809"/>
      <c r="C94" s="809"/>
      <c r="D94" s="809"/>
      <c r="E94" s="809"/>
      <c r="F94" s="809"/>
      <c r="G94" s="809"/>
      <c r="H94" s="809"/>
      <c r="I94" s="809"/>
      <c r="J94" s="809"/>
    </row>
    <row r="95" spans="1:10" ht="15">
      <c r="A95" s="809"/>
      <c r="B95" s="809"/>
      <c r="C95" s="809"/>
      <c r="D95" s="809"/>
      <c r="E95" s="809"/>
      <c r="F95" s="809"/>
      <c r="G95" s="809"/>
      <c r="H95" s="809"/>
      <c r="I95" s="809"/>
      <c r="J95" s="809"/>
    </row>
    <row r="96" spans="1:10" ht="15">
      <c r="A96" s="809"/>
      <c r="B96" s="809"/>
      <c r="C96" s="809"/>
      <c r="D96" s="809"/>
      <c r="E96" s="809"/>
      <c r="F96" s="809"/>
      <c r="G96" s="809"/>
      <c r="H96" s="809"/>
      <c r="I96" s="809"/>
      <c r="J96" s="809"/>
    </row>
    <row r="97" spans="1:10" ht="15">
      <c r="A97" s="809"/>
      <c r="B97" s="809"/>
      <c r="C97" s="809"/>
      <c r="D97" s="809"/>
      <c r="E97" s="809"/>
      <c r="F97" s="809"/>
      <c r="G97" s="809"/>
      <c r="H97" s="809"/>
      <c r="I97" s="809"/>
      <c r="J97" s="809"/>
    </row>
  </sheetData>
  <sheetProtection/>
  <mergeCells count="6">
    <mergeCell ref="A77:J77"/>
    <mergeCell ref="A1:J1"/>
    <mergeCell ref="A2:J2"/>
    <mergeCell ref="A76:J76"/>
    <mergeCell ref="A39:J39"/>
    <mergeCell ref="A40:J40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1" sqref="A1:J1"/>
    </sheetView>
  </sheetViews>
  <sheetFormatPr defaultColWidth="9.00390625" defaultRowHeight="12.75"/>
  <cols>
    <col min="1" max="2" width="4.625" style="811" customWidth="1"/>
    <col min="3" max="3" width="25.75390625" style="811" customWidth="1"/>
    <col min="4" max="4" width="7.625" style="811" customWidth="1"/>
    <col min="5" max="5" width="3.75390625" style="811" customWidth="1"/>
    <col min="6" max="6" width="18.25390625" style="811" customWidth="1"/>
    <col min="7" max="7" width="10.375" style="811" bestFit="1" customWidth="1"/>
    <col min="8" max="8" width="7.625" style="811" customWidth="1"/>
    <col min="9" max="10" width="4.625" style="811" customWidth="1"/>
    <col min="11" max="16384" width="9.125" style="811" customWidth="1"/>
  </cols>
  <sheetData>
    <row r="1" spans="1:10" ht="18" customHeight="1">
      <c r="A1" s="975" t="s">
        <v>459</v>
      </c>
      <c r="B1" s="975"/>
      <c r="C1" s="975"/>
      <c r="D1" s="975"/>
      <c r="E1" s="975"/>
      <c r="F1" s="975"/>
      <c r="G1" s="975"/>
      <c r="H1" s="975"/>
      <c r="I1" s="975"/>
      <c r="J1" s="975"/>
    </row>
    <row r="2" spans="1:10" ht="15">
      <c r="A2" s="976" t="s">
        <v>0</v>
      </c>
      <c r="B2" s="976"/>
      <c r="C2" s="976"/>
      <c r="D2" s="976"/>
      <c r="E2" s="976"/>
      <c r="F2" s="976"/>
      <c r="G2" s="976"/>
      <c r="H2" s="976"/>
      <c r="I2" s="976"/>
      <c r="J2" s="976"/>
    </row>
    <row r="3" spans="1:10" ht="15">
      <c r="A3" s="812"/>
      <c r="B3" s="812"/>
      <c r="C3" s="812"/>
      <c r="D3" s="812"/>
      <c r="E3" s="812"/>
      <c r="F3" s="812"/>
      <c r="G3" s="812"/>
      <c r="H3" s="812"/>
      <c r="I3" s="812"/>
      <c r="J3" s="812"/>
    </row>
    <row r="4" spans="1:10" ht="15.75" thickBot="1">
      <c r="A4" s="813" t="s">
        <v>234</v>
      </c>
      <c r="B4" s="813"/>
      <c r="C4" s="814">
        <v>5200</v>
      </c>
      <c r="D4" s="815" t="s">
        <v>294</v>
      </c>
      <c r="E4" s="815"/>
      <c r="F4" s="813"/>
      <c r="G4" s="813"/>
      <c r="H4" s="813"/>
      <c r="I4" s="813"/>
      <c r="J4" s="813"/>
    </row>
    <row r="5" spans="1:10" ht="50.25" customHeight="1" thickBot="1">
      <c r="A5" s="816" t="s">
        <v>198</v>
      </c>
      <c r="B5" s="817" t="s">
        <v>236</v>
      </c>
      <c r="C5" s="818" t="s">
        <v>199</v>
      </c>
      <c r="D5" s="817" t="s">
        <v>5</v>
      </c>
      <c r="E5" s="817" t="s">
        <v>311</v>
      </c>
      <c r="F5" s="818" t="s">
        <v>4</v>
      </c>
      <c r="G5" s="817" t="s">
        <v>237</v>
      </c>
      <c r="H5" s="817" t="s">
        <v>238</v>
      </c>
      <c r="I5" s="819" t="s">
        <v>427</v>
      </c>
      <c r="J5" s="820" t="s">
        <v>256</v>
      </c>
    </row>
    <row r="6" spans="1:10" ht="15">
      <c r="A6" s="821" t="s">
        <v>8</v>
      </c>
      <c r="B6" s="822">
        <v>16</v>
      </c>
      <c r="C6" s="823" t="s">
        <v>263</v>
      </c>
      <c r="D6" s="822">
        <v>1996</v>
      </c>
      <c r="E6" s="822" t="s">
        <v>314</v>
      </c>
      <c r="F6" s="823" t="s">
        <v>460</v>
      </c>
      <c r="G6" s="824">
        <v>0.013680787037037038</v>
      </c>
      <c r="H6" s="825">
        <f aca="true" t="shared" si="0" ref="H6:H44">($C$4/1000)/(0+MINUTE(G6)/60+SECOND(G6)/3600)</f>
        <v>15.837563451776651</v>
      </c>
      <c r="I6" s="822"/>
      <c r="J6" s="826"/>
    </row>
    <row r="7" spans="1:10" ht="15">
      <c r="A7" s="827" t="s">
        <v>11</v>
      </c>
      <c r="B7" s="828">
        <v>5</v>
      </c>
      <c r="C7" s="829" t="s">
        <v>461</v>
      </c>
      <c r="D7" s="828">
        <v>1971</v>
      </c>
      <c r="E7" s="828" t="s">
        <v>314</v>
      </c>
      <c r="F7" s="829" t="s">
        <v>119</v>
      </c>
      <c r="G7" s="830">
        <v>0.01410763888888889</v>
      </c>
      <c r="H7" s="831">
        <f t="shared" si="0"/>
        <v>15.35684987694832</v>
      </c>
      <c r="I7" s="828"/>
      <c r="J7" s="832"/>
    </row>
    <row r="8" spans="1:10" ht="15">
      <c r="A8" s="827" t="s">
        <v>14</v>
      </c>
      <c r="B8" s="828">
        <v>30</v>
      </c>
      <c r="C8" s="829" t="s">
        <v>406</v>
      </c>
      <c r="D8" s="828">
        <v>1971</v>
      </c>
      <c r="E8" s="828" t="s">
        <v>314</v>
      </c>
      <c r="F8" s="829" t="s">
        <v>462</v>
      </c>
      <c r="G8" s="830">
        <v>0.014250810185185184</v>
      </c>
      <c r="H8" s="831">
        <f t="shared" si="0"/>
        <v>15.207148659626322</v>
      </c>
      <c r="I8" s="828"/>
      <c r="J8" s="832"/>
    </row>
    <row r="9" spans="1:10" ht="15">
      <c r="A9" s="833" t="s">
        <v>17</v>
      </c>
      <c r="B9" s="834">
        <v>29</v>
      </c>
      <c r="C9" s="835" t="s">
        <v>203</v>
      </c>
      <c r="D9" s="834">
        <v>1973</v>
      </c>
      <c r="E9" s="834" t="s">
        <v>314</v>
      </c>
      <c r="F9" s="835" t="s">
        <v>462</v>
      </c>
      <c r="G9" s="836">
        <v>0.014474189814814816</v>
      </c>
      <c r="H9" s="837">
        <f t="shared" si="0"/>
        <v>14.964028776978418</v>
      </c>
      <c r="I9" s="834"/>
      <c r="J9" s="838"/>
    </row>
    <row r="10" spans="1:10" ht="15">
      <c r="A10" s="839" t="s">
        <v>20</v>
      </c>
      <c r="B10" s="834">
        <v>37</v>
      </c>
      <c r="C10" s="835" t="s">
        <v>463</v>
      </c>
      <c r="D10" s="834">
        <v>1983</v>
      </c>
      <c r="E10" s="834" t="s">
        <v>314</v>
      </c>
      <c r="F10" s="835" t="s">
        <v>464</v>
      </c>
      <c r="G10" s="836">
        <v>0.014641319444444445</v>
      </c>
      <c r="H10" s="837">
        <f t="shared" si="0"/>
        <v>14.798418972332017</v>
      </c>
      <c r="I10" s="834"/>
      <c r="J10" s="838"/>
    </row>
    <row r="11" spans="1:10" ht="15">
      <c r="A11" s="833" t="s">
        <v>23</v>
      </c>
      <c r="B11" s="834">
        <v>11</v>
      </c>
      <c r="C11" s="835" t="s">
        <v>465</v>
      </c>
      <c r="D11" s="834">
        <v>1995</v>
      </c>
      <c r="E11" s="834" t="s">
        <v>314</v>
      </c>
      <c r="F11" s="835" t="s">
        <v>466</v>
      </c>
      <c r="G11" s="836">
        <v>0.015003935185185184</v>
      </c>
      <c r="H11" s="837">
        <f t="shared" si="0"/>
        <v>14.444444444444445</v>
      </c>
      <c r="I11" s="834"/>
      <c r="J11" s="838"/>
    </row>
    <row r="12" spans="1:10" ht="15">
      <c r="A12" s="840" t="s">
        <v>26</v>
      </c>
      <c r="B12" s="841">
        <v>38</v>
      </c>
      <c r="C12" s="842" t="s">
        <v>18</v>
      </c>
      <c r="D12" s="843">
        <v>1964</v>
      </c>
      <c r="E12" s="843" t="s">
        <v>316</v>
      </c>
      <c r="F12" s="842" t="s">
        <v>19</v>
      </c>
      <c r="G12" s="844">
        <v>0.015243634259259259</v>
      </c>
      <c r="H12" s="845">
        <f t="shared" si="0"/>
        <v>14.214123006833715</v>
      </c>
      <c r="I12" s="843" t="s">
        <v>8</v>
      </c>
      <c r="J12" s="846"/>
    </row>
    <row r="13" spans="1:10" ht="15">
      <c r="A13" s="833" t="s">
        <v>28</v>
      </c>
      <c r="B13" s="834">
        <v>8</v>
      </c>
      <c r="C13" s="835" t="s">
        <v>467</v>
      </c>
      <c r="D13" s="834">
        <v>1967</v>
      </c>
      <c r="E13" s="834" t="s">
        <v>314</v>
      </c>
      <c r="F13" s="835" t="s">
        <v>468</v>
      </c>
      <c r="G13" s="836">
        <v>0.015345370370370372</v>
      </c>
      <c r="H13" s="837">
        <f t="shared" si="0"/>
        <v>14.11764705882353</v>
      </c>
      <c r="I13" s="834"/>
      <c r="J13" s="838"/>
    </row>
    <row r="14" spans="1:10" ht="15">
      <c r="A14" s="839" t="s">
        <v>31</v>
      </c>
      <c r="B14" s="834">
        <v>2</v>
      </c>
      <c r="C14" s="835" t="s">
        <v>433</v>
      </c>
      <c r="D14" s="834">
        <v>1976</v>
      </c>
      <c r="E14" s="834" t="s">
        <v>314</v>
      </c>
      <c r="F14" s="835" t="s">
        <v>434</v>
      </c>
      <c r="G14" s="836">
        <v>0.015372222222222223</v>
      </c>
      <c r="H14" s="837">
        <f t="shared" si="0"/>
        <v>14.096385542168676</v>
      </c>
      <c r="I14" s="834"/>
      <c r="J14" s="838"/>
    </row>
    <row r="15" spans="1:10" ht="15">
      <c r="A15" s="833" t="s">
        <v>34</v>
      </c>
      <c r="B15" s="834">
        <v>6</v>
      </c>
      <c r="C15" s="835" t="s">
        <v>206</v>
      </c>
      <c r="D15" s="834">
        <v>1978</v>
      </c>
      <c r="E15" s="834" t="s">
        <v>314</v>
      </c>
      <c r="F15" s="835" t="s">
        <v>469</v>
      </c>
      <c r="G15" s="836">
        <v>0.015852083333333333</v>
      </c>
      <c r="H15" s="837">
        <f t="shared" si="0"/>
        <v>13.664233576642337</v>
      </c>
      <c r="I15" s="834"/>
      <c r="J15" s="838"/>
    </row>
    <row r="16" spans="1:10" ht="15">
      <c r="A16" s="839" t="s">
        <v>36</v>
      </c>
      <c r="B16" s="834">
        <v>35</v>
      </c>
      <c r="C16" s="835" t="s">
        <v>279</v>
      </c>
      <c r="D16" s="834">
        <v>1972</v>
      </c>
      <c r="E16" s="834" t="s">
        <v>314</v>
      </c>
      <c r="F16" s="835" t="s">
        <v>470</v>
      </c>
      <c r="G16" s="836">
        <v>0.015949421296296295</v>
      </c>
      <c r="H16" s="837">
        <f t="shared" si="0"/>
        <v>13.584905660377359</v>
      </c>
      <c r="I16" s="834"/>
      <c r="J16" s="838"/>
    </row>
    <row r="17" spans="1:10" ht="15">
      <c r="A17" s="847" t="s">
        <v>39</v>
      </c>
      <c r="B17" s="841">
        <v>33</v>
      </c>
      <c r="C17" s="848" t="s">
        <v>118</v>
      </c>
      <c r="D17" s="841">
        <v>1978</v>
      </c>
      <c r="E17" s="841" t="s">
        <v>317</v>
      </c>
      <c r="F17" s="848" t="s">
        <v>219</v>
      </c>
      <c r="G17" s="849">
        <v>0.01612650462962963</v>
      </c>
      <c r="H17" s="850">
        <f t="shared" si="0"/>
        <v>13.43862167982771</v>
      </c>
      <c r="I17" s="841"/>
      <c r="J17" s="851" t="s">
        <v>8</v>
      </c>
    </row>
    <row r="18" spans="1:10" ht="15">
      <c r="A18" s="839" t="s">
        <v>41</v>
      </c>
      <c r="B18" s="834">
        <v>39</v>
      </c>
      <c r="C18" s="835" t="s">
        <v>471</v>
      </c>
      <c r="D18" s="834">
        <v>1983</v>
      </c>
      <c r="E18" s="834" t="s">
        <v>314</v>
      </c>
      <c r="F18" s="835" t="s">
        <v>472</v>
      </c>
      <c r="G18" s="836">
        <v>0.016228703703703704</v>
      </c>
      <c r="H18" s="837">
        <f t="shared" si="0"/>
        <v>13.352353780313836</v>
      </c>
      <c r="I18" s="834"/>
      <c r="J18" s="838"/>
    </row>
    <row r="19" spans="1:10" ht="15">
      <c r="A19" s="833" t="s">
        <v>44</v>
      </c>
      <c r="B19" s="834">
        <v>36</v>
      </c>
      <c r="C19" s="835" t="s">
        <v>244</v>
      </c>
      <c r="D19" s="834">
        <v>1966</v>
      </c>
      <c r="E19" s="834" t="s">
        <v>314</v>
      </c>
      <c r="F19" s="835" t="s">
        <v>318</v>
      </c>
      <c r="G19" s="836">
        <v>0.016450694444444445</v>
      </c>
      <c r="H19" s="837">
        <f t="shared" si="0"/>
        <v>13.173821252638986</v>
      </c>
      <c r="I19" s="834"/>
      <c r="J19" s="838"/>
    </row>
    <row r="20" spans="1:10" ht="15">
      <c r="A20" s="839" t="s">
        <v>47</v>
      </c>
      <c r="B20" s="834">
        <v>23</v>
      </c>
      <c r="C20" s="835" t="s">
        <v>473</v>
      </c>
      <c r="D20" s="834">
        <v>1979</v>
      </c>
      <c r="E20" s="834" t="s">
        <v>314</v>
      </c>
      <c r="F20" s="835" t="s">
        <v>474</v>
      </c>
      <c r="G20" s="836">
        <v>0.016574074074074074</v>
      </c>
      <c r="H20" s="837">
        <f t="shared" si="0"/>
        <v>13.072625698324023</v>
      </c>
      <c r="I20" s="834"/>
      <c r="J20" s="838"/>
    </row>
    <row r="21" spans="1:10" ht="15">
      <c r="A21" s="847" t="s">
        <v>50</v>
      </c>
      <c r="B21" s="843">
        <v>28</v>
      </c>
      <c r="C21" s="852" t="s">
        <v>29</v>
      </c>
      <c r="D21" s="853">
        <v>1957</v>
      </c>
      <c r="E21" s="853" t="s">
        <v>316</v>
      </c>
      <c r="F21" s="852" t="s">
        <v>30</v>
      </c>
      <c r="G21" s="844">
        <v>0.016616319444444444</v>
      </c>
      <c r="H21" s="845">
        <f t="shared" si="0"/>
        <v>13.036211699164346</v>
      </c>
      <c r="I21" s="843" t="s">
        <v>11</v>
      </c>
      <c r="J21" s="846"/>
    </row>
    <row r="22" spans="1:10" ht="15">
      <c r="A22" s="840" t="s">
        <v>54</v>
      </c>
      <c r="B22" s="841">
        <v>32</v>
      </c>
      <c r="C22" s="848" t="s">
        <v>413</v>
      </c>
      <c r="D22" s="841">
        <v>1980</v>
      </c>
      <c r="E22" s="841" t="s">
        <v>317</v>
      </c>
      <c r="F22" s="848" t="s">
        <v>89</v>
      </c>
      <c r="G22" s="849">
        <v>0.016711805555555556</v>
      </c>
      <c r="H22" s="850">
        <f t="shared" si="0"/>
        <v>12.963988919667589</v>
      </c>
      <c r="I22" s="841"/>
      <c r="J22" s="851" t="s">
        <v>11</v>
      </c>
    </row>
    <row r="23" spans="1:10" ht="15">
      <c r="A23" s="847" t="s">
        <v>57</v>
      </c>
      <c r="B23" s="841">
        <v>27</v>
      </c>
      <c r="C23" s="854" t="s">
        <v>333</v>
      </c>
      <c r="D23" s="855">
        <v>1972</v>
      </c>
      <c r="E23" s="855" t="s">
        <v>317</v>
      </c>
      <c r="F23" s="854" t="s">
        <v>19</v>
      </c>
      <c r="G23" s="849">
        <v>0.016998032407407406</v>
      </c>
      <c r="H23" s="850">
        <f t="shared" si="0"/>
        <v>12.743362831858407</v>
      </c>
      <c r="I23" s="841"/>
      <c r="J23" s="851" t="s">
        <v>14</v>
      </c>
    </row>
    <row r="24" spans="1:10" ht="15">
      <c r="A24" s="839" t="s">
        <v>60</v>
      </c>
      <c r="B24" s="834">
        <v>34</v>
      </c>
      <c r="C24" s="835" t="s">
        <v>209</v>
      </c>
      <c r="D24" s="834">
        <v>1975</v>
      </c>
      <c r="E24" s="834" t="s">
        <v>314</v>
      </c>
      <c r="F24" s="835" t="s">
        <v>210</v>
      </c>
      <c r="G24" s="836">
        <v>0.01739791666666667</v>
      </c>
      <c r="H24" s="856">
        <f t="shared" si="0"/>
        <v>12.45508982035928</v>
      </c>
      <c r="I24" s="834"/>
      <c r="J24" s="838"/>
    </row>
    <row r="25" spans="1:10" ht="15">
      <c r="A25" s="833" t="s">
        <v>64</v>
      </c>
      <c r="B25" s="857">
        <v>31</v>
      </c>
      <c r="C25" s="858" t="s">
        <v>475</v>
      </c>
      <c r="D25" s="857">
        <v>1980</v>
      </c>
      <c r="E25" s="857" t="s">
        <v>314</v>
      </c>
      <c r="F25" s="858" t="s">
        <v>476</v>
      </c>
      <c r="G25" s="859">
        <v>0.01744872685185185</v>
      </c>
      <c r="H25" s="856">
        <f t="shared" si="0"/>
        <v>12.413793103448276</v>
      </c>
      <c r="I25" s="857"/>
      <c r="J25" s="860"/>
    </row>
    <row r="26" spans="1:10" ht="15">
      <c r="A26" s="839" t="s">
        <v>67</v>
      </c>
      <c r="B26" s="857">
        <v>21</v>
      </c>
      <c r="C26" s="858" t="s">
        <v>477</v>
      </c>
      <c r="D26" s="857">
        <v>1990</v>
      </c>
      <c r="E26" s="857" t="s">
        <v>314</v>
      </c>
      <c r="F26" s="858" t="s">
        <v>89</v>
      </c>
      <c r="G26" s="859">
        <v>0.017494560185185182</v>
      </c>
      <c r="H26" s="856">
        <f t="shared" si="0"/>
        <v>12.38095238095238</v>
      </c>
      <c r="I26" s="857"/>
      <c r="J26" s="860"/>
    </row>
    <row r="27" spans="1:10" ht="15">
      <c r="A27" s="833" t="s">
        <v>70</v>
      </c>
      <c r="B27" s="857">
        <v>25</v>
      </c>
      <c r="C27" s="858" t="s">
        <v>478</v>
      </c>
      <c r="D27" s="857">
        <v>2000</v>
      </c>
      <c r="E27" s="857" t="s">
        <v>317</v>
      </c>
      <c r="F27" s="858" t="s">
        <v>19</v>
      </c>
      <c r="G27" s="859">
        <v>0.017923263888888888</v>
      </c>
      <c r="H27" s="856">
        <f t="shared" si="0"/>
        <v>12.08521626856036</v>
      </c>
      <c r="I27" s="857"/>
      <c r="J27" s="860" t="s">
        <v>17</v>
      </c>
    </row>
    <row r="28" spans="1:10" ht="15">
      <c r="A28" s="839" t="s">
        <v>74</v>
      </c>
      <c r="B28" s="857">
        <v>10</v>
      </c>
      <c r="C28" s="858" t="s">
        <v>479</v>
      </c>
      <c r="D28" s="857">
        <v>1989</v>
      </c>
      <c r="E28" s="857" t="s">
        <v>314</v>
      </c>
      <c r="F28" s="858" t="s">
        <v>466</v>
      </c>
      <c r="G28" s="859">
        <v>0.017966782407407407</v>
      </c>
      <c r="H28" s="856">
        <f t="shared" si="0"/>
        <v>12.061855670103093</v>
      </c>
      <c r="I28" s="857"/>
      <c r="J28" s="860"/>
    </row>
    <row r="29" spans="1:10" ht="15">
      <c r="A29" s="833" t="s">
        <v>77</v>
      </c>
      <c r="B29" s="857">
        <v>15</v>
      </c>
      <c r="C29" s="858" t="s">
        <v>246</v>
      </c>
      <c r="D29" s="857">
        <v>1963</v>
      </c>
      <c r="E29" s="857" t="s">
        <v>314</v>
      </c>
      <c r="F29" s="858" t="s">
        <v>295</v>
      </c>
      <c r="G29" s="859">
        <v>0.018277314814814812</v>
      </c>
      <c r="H29" s="856">
        <f t="shared" si="0"/>
        <v>11.855604813172894</v>
      </c>
      <c r="I29" s="857"/>
      <c r="J29" s="860"/>
    </row>
    <row r="30" spans="1:10" ht="15">
      <c r="A30" s="840" t="s">
        <v>80</v>
      </c>
      <c r="B30" s="853">
        <v>20</v>
      </c>
      <c r="C30" s="852" t="s">
        <v>480</v>
      </c>
      <c r="D30" s="853">
        <v>1949</v>
      </c>
      <c r="E30" s="853" t="s">
        <v>316</v>
      </c>
      <c r="F30" s="852" t="s">
        <v>481</v>
      </c>
      <c r="G30" s="861">
        <v>0.018308912037037037</v>
      </c>
      <c r="H30" s="862">
        <f t="shared" si="0"/>
        <v>11.833122629582807</v>
      </c>
      <c r="I30" s="853" t="s">
        <v>14</v>
      </c>
      <c r="J30" s="863"/>
    </row>
    <row r="31" spans="1:10" ht="15">
      <c r="A31" s="847" t="s">
        <v>84</v>
      </c>
      <c r="B31" s="853">
        <v>19</v>
      </c>
      <c r="C31" s="852" t="s">
        <v>482</v>
      </c>
      <c r="D31" s="853">
        <v>1965</v>
      </c>
      <c r="E31" s="853" t="s">
        <v>483</v>
      </c>
      <c r="F31" s="852" t="s">
        <v>472</v>
      </c>
      <c r="G31" s="861">
        <v>0.018822685185185185</v>
      </c>
      <c r="H31" s="862">
        <f t="shared" si="0"/>
        <v>11.512915129151292</v>
      </c>
      <c r="I31" s="853" t="s">
        <v>8</v>
      </c>
      <c r="J31" s="863" t="s">
        <v>20</v>
      </c>
    </row>
    <row r="32" spans="1:10" ht="15">
      <c r="A32" s="839" t="s">
        <v>87</v>
      </c>
      <c r="B32" s="857">
        <v>9</v>
      </c>
      <c r="C32" s="858" t="s">
        <v>484</v>
      </c>
      <c r="D32" s="857">
        <v>1987</v>
      </c>
      <c r="E32" s="857" t="s">
        <v>317</v>
      </c>
      <c r="F32" s="858" t="s">
        <v>466</v>
      </c>
      <c r="G32" s="859">
        <v>0.01891388888888889</v>
      </c>
      <c r="H32" s="856">
        <f t="shared" si="0"/>
        <v>11.45654834761322</v>
      </c>
      <c r="I32" s="857"/>
      <c r="J32" s="860" t="s">
        <v>23</v>
      </c>
    </row>
    <row r="33" spans="1:10" ht="15">
      <c r="A33" s="833" t="s">
        <v>91</v>
      </c>
      <c r="B33" s="857">
        <v>4</v>
      </c>
      <c r="C33" s="858" t="s">
        <v>485</v>
      </c>
      <c r="D33" s="857">
        <v>1999</v>
      </c>
      <c r="E33" s="857" t="s">
        <v>314</v>
      </c>
      <c r="F33" s="858" t="s">
        <v>19</v>
      </c>
      <c r="G33" s="859">
        <v>0.01918888888888889</v>
      </c>
      <c r="H33" s="856">
        <f t="shared" si="0"/>
        <v>11.29071170084439</v>
      </c>
      <c r="I33" s="857"/>
      <c r="J33" s="860"/>
    </row>
    <row r="34" spans="1:10" ht="15">
      <c r="A34" s="839" t="s">
        <v>94</v>
      </c>
      <c r="B34" s="857">
        <v>12</v>
      </c>
      <c r="C34" s="858" t="s">
        <v>486</v>
      </c>
      <c r="D34" s="857">
        <v>1991</v>
      </c>
      <c r="E34" s="857" t="s">
        <v>314</v>
      </c>
      <c r="F34" s="858" t="s">
        <v>466</v>
      </c>
      <c r="G34" s="859">
        <v>0.019659837962962962</v>
      </c>
      <c r="H34" s="856">
        <f t="shared" si="0"/>
        <v>11.01824602707475</v>
      </c>
      <c r="I34" s="857"/>
      <c r="J34" s="860"/>
    </row>
    <row r="35" spans="1:10" ht="15">
      <c r="A35" s="833" t="s">
        <v>97</v>
      </c>
      <c r="B35" s="864">
        <v>7</v>
      </c>
      <c r="C35" s="865" t="s">
        <v>129</v>
      </c>
      <c r="D35" s="864">
        <v>1979</v>
      </c>
      <c r="E35" s="864" t="s">
        <v>317</v>
      </c>
      <c r="F35" s="865" t="s">
        <v>19</v>
      </c>
      <c r="G35" s="866">
        <v>0.019677662037037035</v>
      </c>
      <c r="H35" s="856">
        <f t="shared" si="0"/>
        <v>11.011764705882353</v>
      </c>
      <c r="I35" s="864"/>
      <c r="J35" s="867" t="s">
        <v>26</v>
      </c>
    </row>
    <row r="36" spans="1:10" ht="15">
      <c r="A36" s="839" t="s">
        <v>101</v>
      </c>
      <c r="B36" s="864">
        <v>13</v>
      </c>
      <c r="C36" s="865" t="s">
        <v>487</v>
      </c>
      <c r="D36" s="864">
        <v>1978</v>
      </c>
      <c r="E36" s="864" t="s">
        <v>317</v>
      </c>
      <c r="F36" s="858" t="s">
        <v>411</v>
      </c>
      <c r="G36" s="866">
        <v>0.015852199074074074</v>
      </c>
      <c r="H36" s="856">
        <f t="shared" si="0"/>
        <v>13.664233576642337</v>
      </c>
      <c r="I36" s="864"/>
      <c r="J36" s="867" t="s">
        <v>28</v>
      </c>
    </row>
    <row r="37" spans="1:10" ht="15">
      <c r="A37" s="833" t="s">
        <v>105</v>
      </c>
      <c r="B37" s="864">
        <v>3</v>
      </c>
      <c r="C37" s="868" t="s">
        <v>446</v>
      </c>
      <c r="D37" s="869">
        <v>2007</v>
      </c>
      <c r="E37" s="864" t="s">
        <v>314</v>
      </c>
      <c r="F37" s="835" t="s">
        <v>434</v>
      </c>
      <c r="G37" s="870">
        <v>0.02047523148148148</v>
      </c>
      <c r="H37" s="856">
        <f t="shared" si="0"/>
        <v>10.58224985867722</v>
      </c>
      <c r="I37" s="864"/>
      <c r="J37" s="867"/>
    </row>
    <row r="38" spans="1:10" ht="15">
      <c r="A38" s="839" t="s">
        <v>109</v>
      </c>
      <c r="B38" s="864">
        <v>22</v>
      </c>
      <c r="C38" s="865" t="s">
        <v>488</v>
      </c>
      <c r="D38" s="864">
        <v>1968</v>
      </c>
      <c r="E38" s="864" t="s">
        <v>317</v>
      </c>
      <c r="F38" s="865" t="s">
        <v>489</v>
      </c>
      <c r="G38" s="866">
        <v>0.020626273148148147</v>
      </c>
      <c r="H38" s="856">
        <f t="shared" si="0"/>
        <v>10.505050505050505</v>
      </c>
      <c r="I38" s="864"/>
      <c r="J38" s="867" t="s">
        <v>31</v>
      </c>
    </row>
    <row r="39" spans="1:10" ht="15">
      <c r="A39" s="833" t="s">
        <v>113</v>
      </c>
      <c r="B39" s="864">
        <v>26</v>
      </c>
      <c r="C39" s="865" t="s">
        <v>490</v>
      </c>
      <c r="D39" s="864">
        <v>1999</v>
      </c>
      <c r="E39" s="864" t="s">
        <v>314</v>
      </c>
      <c r="F39" s="858" t="s">
        <v>19</v>
      </c>
      <c r="G39" s="866">
        <v>0.02095092592592593</v>
      </c>
      <c r="H39" s="856">
        <f t="shared" si="0"/>
        <v>10.342541436464089</v>
      </c>
      <c r="I39" s="864"/>
      <c r="J39" s="867"/>
    </row>
    <row r="40" spans="1:10" ht="15">
      <c r="A40" s="839" t="s">
        <v>113</v>
      </c>
      <c r="B40" s="864">
        <v>14</v>
      </c>
      <c r="C40" s="865" t="s">
        <v>491</v>
      </c>
      <c r="D40" s="864">
        <v>1973</v>
      </c>
      <c r="E40" s="864" t="s">
        <v>317</v>
      </c>
      <c r="F40" s="858" t="s">
        <v>492</v>
      </c>
      <c r="G40" s="866">
        <v>0.02095092592592593</v>
      </c>
      <c r="H40" s="856">
        <f t="shared" si="0"/>
        <v>10.342541436464089</v>
      </c>
      <c r="I40" s="864"/>
      <c r="J40" s="867" t="s">
        <v>34</v>
      </c>
    </row>
    <row r="41" spans="1:10" ht="15">
      <c r="A41" s="833" t="s">
        <v>493</v>
      </c>
      <c r="B41" s="864">
        <v>17</v>
      </c>
      <c r="C41" s="865" t="s">
        <v>494</v>
      </c>
      <c r="D41" s="864">
        <v>1970</v>
      </c>
      <c r="E41" s="864" t="s">
        <v>314</v>
      </c>
      <c r="F41" s="865" t="s">
        <v>495</v>
      </c>
      <c r="G41" s="866">
        <v>0.021194212962962963</v>
      </c>
      <c r="H41" s="856">
        <f t="shared" si="0"/>
        <v>10.22392135445112</v>
      </c>
      <c r="I41" s="864"/>
      <c r="J41" s="867"/>
    </row>
    <row r="42" spans="1:10" ht="15">
      <c r="A42" s="839" t="s">
        <v>496</v>
      </c>
      <c r="B42" s="864">
        <v>24</v>
      </c>
      <c r="C42" s="865" t="s">
        <v>497</v>
      </c>
      <c r="D42" s="864">
        <v>1990</v>
      </c>
      <c r="E42" s="864" t="s">
        <v>314</v>
      </c>
      <c r="F42" s="865" t="s">
        <v>474</v>
      </c>
      <c r="G42" s="866">
        <v>0.021984375</v>
      </c>
      <c r="H42" s="856">
        <f t="shared" si="0"/>
        <v>9.857819905213269</v>
      </c>
      <c r="I42" s="864"/>
      <c r="J42" s="867"/>
    </row>
    <row r="43" spans="1:10" ht="15">
      <c r="A43" s="833" t="s">
        <v>498</v>
      </c>
      <c r="B43" s="864">
        <v>94</v>
      </c>
      <c r="C43" s="868" t="s">
        <v>306</v>
      </c>
      <c r="D43" s="869">
        <v>2007</v>
      </c>
      <c r="E43" s="864" t="s">
        <v>314</v>
      </c>
      <c r="F43" s="865" t="s">
        <v>25</v>
      </c>
      <c r="G43" s="870">
        <v>0.02437638888888889</v>
      </c>
      <c r="H43" s="856">
        <f t="shared" si="0"/>
        <v>8.888888888888888</v>
      </c>
      <c r="I43" s="864"/>
      <c r="J43" s="867"/>
    </row>
    <row r="44" spans="1:10" ht="15.75" thickBot="1">
      <c r="A44" s="871" t="s">
        <v>499</v>
      </c>
      <c r="B44" s="872">
        <v>18</v>
      </c>
      <c r="C44" s="873" t="s">
        <v>500</v>
      </c>
      <c r="D44" s="874">
        <v>1955</v>
      </c>
      <c r="E44" s="874" t="s">
        <v>316</v>
      </c>
      <c r="F44" s="873" t="s">
        <v>489</v>
      </c>
      <c r="G44" s="875">
        <v>0.025981134259259256</v>
      </c>
      <c r="H44" s="876">
        <f t="shared" si="0"/>
        <v>8.338530066815146</v>
      </c>
      <c r="I44" s="874" t="s">
        <v>17</v>
      </c>
      <c r="J44" s="877"/>
    </row>
    <row r="45" spans="1:10" ht="15">
      <c r="A45" s="878" t="s">
        <v>343</v>
      </c>
      <c r="B45" s="879"/>
      <c r="C45" s="880"/>
      <c r="D45" s="879"/>
      <c r="E45" s="879"/>
      <c r="F45" s="880"/>
      <c r="G45" s="881"/>
      <c r="H45" s="882"/>
      <c r="I45" s="879"/>
      <c r="J45" s="879"/>
    </row>
    <row r="46" spans="1:10" ht="4.5" customHeight="1">
      <c r="A46" s="878"/>
      <c r="B46" s="813"/>
      <c r="C46" s="813"/>
      <c r="D46" s="813"/>
      <c r="E46" s="813"/>
      <c r="F46" s="813"/>
      <c r="G46" s="813"/>
      <c r="H46" s="813"/>
      <c r="I46" s="813"/>
      <c r="J46" s="813"/>
    </row>
    <row r="47" spans="1:10" ht="15">
      <c r="A47" s="974" t="s">
        <v>522</v>
      </c>
      <c r="B47" s="974"/>
      <c r="C47" s="974"/>
      <c r="D47" s="974"/>
      <c r="E47" s="974"/>
      <c r="F47" s="974"/>
      <c r="G47" s="974"/>
      <c r="H47" s="974"/>
      <c r="I47" s="974"/>
      <c r="J47" s="974"/>
    </row>
    <row r="48" spans="1:10" ht="15">
      <c r="A48" s="974" t="s">
        <v>424</v>
      </c>
      <c r="B48" s="974"/>
      <c r="C48" s="974"/>
      <c r="D48" s="974"/>
      <c r="E48" s="974"/>
      <c r="F48" s="974"/>
      <c r="G48" s="974"/>
      <c r="H48" s="974"/>
      <c r="I48" s="974"/>
      <c r="J48" s="974"/>
    </row>
    <row r="49" spans="1:10" ht="15">
      <c r="A49" s="878"/>
      <c r="B49" s="813"/>
      <c r="C49" s="813"/>
      <c r="D49" s="813"/>
      <c r="E49" s="813"/>
      <c r="F49" s="813"/>
      <c r="G49" s="813"/>
      <c r="H49" s="813"/>
      <c r="I49" s="813"/>
      <c r="J49" s="813"/>
    </row>
    <row r="50" spans="1:10" ht="15.75" thickBot="1">
      <c r="A50" s="813" t="s">
        <v>234</v>
      </c>
      <c r="B50" s="813"/>
      <c r="C50" s="814">
        <v>1900</v>
      </c>
      <c r="D50" s="815" t="s">
        <v>300</v>
      </c>
      <c r="E50" s="815"/>
      <c r="F50" s="813"/>
      <c r="G50" s="813"/>
      <c r="H50" s="813"/>
      <c r="I50" s="813"/>
      <c r="J50" s="813"/>
    </row>
    <row r="51" spans="1:10" ht="50.25" customHeight="1" thickBot="1">
      <c r="A51" s="883" t="s">
        <v>198</v>
      </c>
      <c r="B51" s="884" t="s">
        <v>236</v>
      </c>
      <c r="C51" s="885" t="s">
        <v>199</v>
      </c>
      <c r="D51" s="884" t="s">
        <v>5</v>
      </c>
      <c r="E51" s="884" t="s">
        <v>311</v>
      </c>
      <c r="F51" s="885" t="s">
        <v>4</v>
      </c>
      <c r="G51" s="884" t="s">
        <v>237</v>
      </c>
      <c r="H51" s="884" t="s">
        <v>238</v>
      </c>
      <c r="I51" s="886" t="s">
        <v>262</v>
      </c>
      <c r="J51" s="887" t="s">
        <v>269</v>
      </c>
    </row>
    <row r="52" spans="1:10" ht="15">
      <c r="A52" s="888" t="s">
        <v>8</v>
      </c>
      <c r="B52" s="889">
        <v>61</v>
      </c>
      <c r="C52" s="890" t="s">
        <v>449</v>
      </c>
      <c r="D52" s="891">
        <v>2002</v>
      </c>
      <c r="E52" s="891" t="s">
        <v>346</v>
      </c>
      <c r="F52" s="890" t="s">
        <v>19</v>
      </c>
      <c r="G52" s="892">
        <v>0.00422025462962963</v>
      </c>
      <c r="H52" s="893">
        <f aca="true" t="shared" si="1" ref="H52:H57">($C$50/1000)/(0+MINUTE(G52)/60+SECOND(G52)/3600)</f>
        <v>18.73972602739726</v>
      </c>
      <c r="I52" s="894"/>
      <c r="J52" s="895" t="s">
        <v>8</v>
      </c>
    </row>
    <row r="53" spans="1:10" ht="15">
      <c r="A53" s="896" t="s">
        <v>11</v>
      </c>
      <c r="B53" s="897">
        <v>63</v>
      </c>
      <c r="C53" s="854" t="s">
        <v>501</v>
      </c>
      <c r="D53" s="855">
        <v>2004</v>
      </c>
      <c r="E53" s="855" t="s">
        <v>346</v>
      </c>
      <c r="F53" s="854" t="s">
        <v>502</v>
      </c>
      <c r="G53" s="898">
        <v>0.005429629629629631</v>
      </c>
      <c r="H53" s="899">
        <f t="shared" si="1"/>
        <v>14.584221748400854</v>
      </c>
      <c r="I53" s="900"/>
      <c r="J53" s="901" t="s">
        <v>11</v>
      </c>
    </row>
    <row r="54" spans="1:10" ht="15">
      <c r="A54" s="896" t="s">
        <v>14</v>
      </c>
      <c r="B54" s="897">
        <v>94</v>
      </c>
      <c r="C54" s="854" t="s">
        <v>306</v>
      </c>
      <c r="D54" s="855">
        <v>2007</v>
      </c>
      <c r="E54" s="855" t="s">
        <v>346</v>
      </c>
      <c r="F54" s="854" t="s">
        <v>25</v>
      </c>
      <c r="G54" s="898">
        <v>0.006573726851851851</v>
      </c>
      <c r="H54" s="899">
        <f t="shared" si="1"/>
        <v>12.04225352112676</v>
      </c>
      <c r="I54" s="900"/>
      <c r="J54" s="901" t="s">
        <v>14</v>
      </c>
    </row>
    <row r="55" spans="1:10" ht="15">
      <c r="A55" s="896" t="s">
        <v>17</v>
      </c>
      <c r="B55" s="897">
        <v>62</v>
      </c>
      <c r="C55" s="854" t="s">
        <v>503</v>
      </c>
      <c r="D55" s="855">
        <v>2006</v>
      </c>
      <c r="E55" s="855" t="s">
        <v>348</v>
      </c>
      <c r="F55" s="854" t="s">
        <v>502</v>
      </c>
      <c r="G55" s="898">
        <v>0.006598726851851852</v>
      </c>
      <c r="H55" s="899">
        <f t="shared" si="1"/>
        <v>12</v>
      </c>
      <c r="I55" s="900" t="s">
        <v>8</v>
      </c>
      <c r="J55" s="901"/>
    </row>
    <row r="56" spans="1:10" ht="15">
      <c r="A56" s="896" t="s">
        <v>20</v>
      </c>
      <c r="B56" s="897">
        <v>89</v>
      </c>
      <c r="C56" s="854" t="s">
        <v>504</v>
      </c>
      <c r="D56" s="855">
        <v>2009</v>
      </c>
      <c r="E56" s="855" t="s">
        <v>348</v>
      </c>
      <c r="F56" s="854" t="s">
        <v>505</v>
      </c>
      <c r="G56" s="898">
        <v>0.006878240740740741</v>
      </c>
      <c r="H56" s="899">
        <f t="shared" si="1"/>
        <v>11.515151515151516</v>
      </c>
      <c r="I56" s="900" t="s">
        <v>11</v>
      </c>
      <c r="J56" s="901"/>
    </row>
    <row r="57" spans="1:10" ht="15.75" thickBot="1">
      <c r="A57" s="902" t="s">
        <v>23</v>
      </c>
      <c r="B57" s="903">
        <v>64</v>
      </c>
      <c r="C57" s="904" t="s">
        <v>506</v>
      </c>
      <c r="D57" s="905">
        <v>2006</v>
      </c>
      <c r="E57" s="905" t="s">
        <v>348</v>
      </c>
      <c r="F57" s="904" t="s">
        <v>19</v>
      </c>
      <c r="G57" s="906">
        <v>0.007350578703703704</v>
      </c>
      <c r="H57" s="907">
        <f t="shared" si="1"/>
        <v>10.771653543307087</v>
      </c>
      <c r="I57" s="908" t="s">
        <v>14</v>
      </c>
      <c r="J57" s="909"/>
    </row>
    <row r="58" spans="1:10" ht="15">
      <c r="A58" s="878" t="s">
        <v>344</v>
      </c>
      <c r="B58" s="813"/>
      <c r="C58" s="813"/>
      <c r="D58" s="813"/>
      <c r="E58" s="813"/>
      <c r="F58" s="813"/>
      <c r="G58" s="813"/>
      <c r="H58" s="813"/>
      <c r="I58" s="813"/>
      <c r="J58" s="813"/>
    </row>
    <row r="59" spans="1:10" ht="15">
      <c r="A59" s="813"/>
      <c r="B59" s="813"/>
      <c r="C59" s="813"/>
      <c r="D59" s="813"/>
      <c r="E59" s="813"/>
      <c r="F59" s="813"/>
      <c r="G59" s="813"/>
      <c r="H59" s="813"/>
      <c r="I59" s="813"/>
      <c r="J59" s="813"/>
    </row>
    <row r="60" spans="1:10" ht="15.75" thickBot="1">
      <c r="A60" s="813" t="s">
        <v>234</v>
      </c>
      <c r="B60" s="813"/>
      <c r="C60" s="814">
        <v>640</v>
      </c>
      <c r="D60" s="815" t="s">
        <v>301</v>
      </c>
      <c r="E60" s="815"/>
      <c r="F60" s="813"/>
      <c r="G60" s="813"/>
      <c r="H60" s="813"/>
      <c r="I60" s="813"/>
      <c r="J60" s="813"/>
    </row>
    <row r="61" spans="1:10" ht="50.25" customHeight="1" thickBot="1">
      <c r="A61" s="816" t="s">
        <v>198</v>
      </c>
      <c r="B61" s="817" t="s">
        <v>236</v>
      </c>
      <c r="C61" s="818" t="s">
        <v>199</v>
      </c>
      <c r="D61" s="817" t="s">
        <v>5</v>
      </c>
      <c r="E61" s="817" t="s">
        <v>311</v>
      </c>
      <c r="F61" s="818" t="s">
        <v>4</v>
      </c>
      <c r="G61" s="817" t="s">
        <v>237</v>
      </c>
      <c r="H61" s="910" t="s">
        <v>238</v>
      </c>
      <c r="I61" s="911" t="s">
        <v>302</v>
      </c>
      <c r="J61" s="820" t="s">
        <v>303</v>
      </c>
    </row>
    <row r="62" spans="1:10" ht="15">
      <c r="A62" s="912" t="s">
        <v>8</v>
      </c>
      <c r="B62" s="913">
        <v>94</v>
      </c>
      <c r="C62" s="823" t="s">
        <v>306</v>
      </c>
      <c r="D62" s="822">
        <v>2007</v>
      </c>
      <c r="E62" s="822" t="s">
        <v>358</v>
      </c>
      <c r="F62" s="823" t="s">
        <v>25</v>
      </c>
      <c r="G62" s="824">
        <v>0.0016383101851851854</v>
      </c>
      <c r="H62" s="914">
        <f aca="true" t="shared" si="2" ref="H62:H73">($C$60/1000)/(0+MINUTE(G62)/60+SECOND(G62)/3600)</f>
        <v>16.225352112676056</v>
      </c>
      <c r="I62" s="915" t="s">
        <v>8</v>
      </c>
      <c r="J62" s="826"/>
    </row>
    <row r="63" spans="1:10" ht="15">
      <c r="A63" s="916" t="s">
        <v>11</v>
      </c>
      <c r="B63" s="917">
        <v>98</v>
      </c>
      <c r="C63" s="918" t="s">
        <v>446</v>
      </c>
      <c r="D63" s="919">
        <v>2007</v>
      </c>
      <c r="E63" s="919" t="s">
        <v>358</v>
      </c>
      <c r="F63" s="918" t="s">
        <v>434</v>
      </c>
      <c r="G63" s="920">
        <v>0.0016805555555555556</v>
      </c>
      <c r="H63" s="921">
        <f t="shared" si="2"/>
        <v>15.889655172413795</v>
      </c>
      <c r="I63" s="922" t="s">
        <v>11</v>
      </c>
      <c r="J63" s="923"/>
    </row>
    <row r="64" spans="1:10" ht="15">
      <c r="A64" s="916" t="s">
        <v>14</v>
      </c>
      <c r="B64" s="917">
        <v>89</v>
      </c>
      <c r="C64" s="918" t="s">
        <v>504</v>
      </c>
      <c r="D64" s="919">
        <v>2009</v>
      </c>
      <c r="E64" s="919" t="s">
        <v>356</v>
      </c>
      <c r="F64" s="854" t="s">
        <v>505</v>
      </c>
      <c r="G64" s="920">
        <v>0.001694097222222222</v>
      </c>
      <c r="H64" s="921">
        <f t="shared" si="2"/>
        <v>15.78082191780822</v>
      </c>
      <c r="I64" s="922"/>
      <c r="J64" s="923" t="s">
        <v>8</v>
      </c>
    </row>
    <row r="65" spans="1:10" ht="15">
      <c r="A65" s="896" t="s">
        <v>17</v>
      </c>
      <c r="B65" s="897">
        <v>92</v>
      </c>
      <c r="C65" s="854" t="s">
        <v>507</v>
      </c>
      <c r="D65" s="855">
        <v>2007</v>
      </c>
      <c r="E65" s="855" t="s">
        <v>356</v>
      </c>
      <c r="F65" s="854" t="s">
        <v>508</v>
      </c>
      <c r="G65" s="898">
        <v>0.001707060185185185</v>
      </c>
      <c r="H65" s="899">
        <f t="shared" si="2"/>
        <v>15.673469387755103</v>
      </c>
      <c r="I65" s="900"/>
      <c r="J65" s="901" t="s">
        <v>11</v>
      </c>
    </row>
    <row r="66" spans="1:10" ht="15">
      <c r="A66" s="896" t="s">
        <v>20</v>
      </c>
      <c r="B66" s="897">
        <v>96</v>
      </c>
      <c r="C66" s="854" t="s">
        <v>509</v>
      </c>
      <c r="D66" s="855">
        <v>2007</v>
      </c>
      <c r="E66" s="855" t="s">
        <v>358</v>
      </c>
      <c r="F66" s="854" t="s">
        <v>523</v>
      </c>
      <c r="G66" s="898">
        <v>0.0018403935185185188</v>
      </c>
      <c r="H66" s="899">
        <f t="shared" si="2"/>
        <v>14.49056603773585</v>
      </c>
      <c r="I66" s="900" t="s">
        <v>14</v>
      </c>
      <c r="J66" s="901"/>
    </row>
    <row r="67" spans="1:10" ht="15">
      <c r="A67" s="924" t="s">
        <v>20</v>
      </c>
      <c r="B67" s="925">
        <v>95</v>
      </c>
      <c r="C67" s="858" t="s">
        <v>397</v>
      </c>
      <c r="D67" s="864">
        <v>2010</v>
      </c>
      <c r="E67" s="864" t="s">
        <v>358</v>
      </c>
      <c r="F67" s="865" t="s">
        <v>25</v>
      </c>
      <c r="G67" s="859">
        <v>0.002003009259259259</v>
      </c>
      <c r="H67" s="926">
        <f t="shared" si="2"/>
        <v>13.31791907514451</v>
      </c>
      <c r="I67" s="927" t="s">
        <v>17</v>
      </c>
      <c r="J67" s="867"/>
    </row>
    <row r="68" spans="1:10" ht="15">
      <c r="A68" s="928" t="s">
        <v>26</v>
      </c>
      <c r="B68" s="929">
        <v>93</v>
      </c>
      <c r="C68" s="930" t="s">
        <v>510</v>
      </c>
      <c r="D68" s="931">
        <v>2008</v>
      </c>
      <c r="E68" s="931" t="s">
        <v>356</v>
      </c>
      <c r="F68" s="930" t="s">
        <v>19</v>
      </c>
      <c r="G68" s="932">
        <v>0.002009837962962963</v>
      </c>
      <c r="H68" s="933">
        <f t="shared" si="2"/>
        <v>13.241379310344827</v>
      </c>
      <c r="I68" s="934"/>
      <c r="J68" s="935" t="s">
        <v>14</v>
      </c>
    </row>
    <row r="69" spans="1:10" ht="15">
      <c r="A69" s="924" t="s">
        <v>28</v>
      </c>
      <c r="B69" s="925">
        <v>91</v>
      </c>
      <c r="C69" s="865" t="s">
        <v>511</v>
      </c>
      <c r="D69" s="864">
        <v>2008</v>
      </c>
      <c r="E69" s="864" t="s">
        <v>356</v>
      </c>
      <c r="F69" s="858" t="s">
        <v>46</v>
      </c>
      <c r="G69" s="866">
        <v>0.002010416666666667</v>
      </c>
      <c r="H69" s="926">
        <f t="shared" si="2"/>
        <v>13.241379310344827</v>
      </c>
      <c r="I69" s="927"/>
      <c r="J69" s="867" t="s">
        <v>17</v>
      </c>
    </row>
    <row r="70" spans="1:10" ht="15">
      <c r="A70" s="936" t="s">
        <v>31</v>
      </c>
      <c r="B70" s="925">
        <v>100</v>
      </c>
      <c r="C70" s="865" t="s">
        <v>454</v>
      </c>
      <c r="D70" s="864">
        <v>2009</v>
      </c>
      <c r="E70" s="864" t="s">
        <v>358</v>
      </c>
      <c r="F70" s="865" t="s">
        <v>25</v>
      </c>
      <c r="G70" s="866">
        <v>0.0020109953703703705</v>
      </c>
      <c r="H70" s="926">
        <f t="shared" si="2"/>
        <v>13.241379310344827</v>
      </c>
      <c r="I70" s="927" t="s">
        <v>20</v>
      </c>
      <c r="J70" s="867"/>
    </row>
    <row r="71" spans="1:10" ht="15">
      <c r="A71" s="924" t="s">
        <v>34</v>
      </c>
      <c r="B71" s="925">
        <v>97</v>
      </c>
      <c r="C71" s="865" t="s">
        <v>419</v>
      </c>
      <c r="D71" s="864">
        <v>2010</v>
      </c>
      <c r="E71" s="864" t="s">
        <v>356</v>
      </c>
      <c r="F71" s="865" t="s">
        <v>512</v>
      </c>
      <c r="G71" s="866">
        <v>0.002016087962962963</v>
      </c>
      <c r="H71" s="926">
        <f t="shared" si="2"/>
        <v>13.241379310344827</v>
      </c>
      <c r="I71" s="927"/>
      <c r="J71" s="867" t="s">
        <v>20</v>
      </c>
    </row>
    <row r="72" spans="1:10" ht="15">
      <c r="A72" s="936" t="s">
        <v>36</v>
      </c>
      <c r="B72" s="925">
        <v>99</v>
      </c>
      <c r="C72" s="865" t="s">
        <v>513</v>
      </c>
      <c r="D72" s="864">
        <v>2009</v>
      </c>
      <c r="E72" s="864" t="s">
        <v>358</v>
      </c>
      <c r="F72" s="865" t="s">
        <v>19</v>
      </c>
      <c r="G72" s="866">
        <v>0.002553935185185185</v>
      </c>
      <c r="H72" s="926">
        <f t="shared" si="2"/>
        <v>10.425339366515836</v>
      </c>
      <c r="I72" s="927" t="s">
        <v>23</v>
      </c>
      <c r="J72" s="867"/>
    </row>
    <row r="73" spans="1:10" ht="15">
      <c r="A73" s="924" t="s">
        <v>39</v>
      </c>
      <c r="B73" s="925">
        <v>85</v>
      </c>
      <c r="C73" s="865" t="s">
        <v>370</v>
      </c>
      <c r="D73" s="864">
        <v>2010</v>
      </c>
      <c r="E73" s="864" t="s">
        <v>356</v>
      </c>
      <c r="F73" s="865" t="s">
        <v>19</v>
      </c>
      <c r="G73" s="866">
        <v>0.0026724537037037034</v>
      </c>
      <c r="H73" s="926">
        <f t="shared" si="2"/>
        <v>9.974025974025976</v>
      </c>
      <c r="I73" s="927"/>
      <c r="J73" s="867" t="s">
        <v>23</v>
      </c>
    </row>
    <row r="74" spans="1:10" ht="15">
      <c r="A74" s="924" t="s">
        <v>41</v>
      </c>
      <c r="B74" s="925">
        <v>88</v>
      </c>
      <c r="C74" s="865" t="s">
        <v>514</v>
      </c>
      <c r="D74" s="864">
        <v>2010</v>
      </c>
      <c r="E74" s="864" t="s">
        <v>356</v>
      </c>
      <c r="F74" s="865" t="s">
        <v>19</v>
      </c>
      <c r="G74" s="866" t="s">
        <v>342</v>
      </c>
      <c r="H74" s="926" t="s">
        <v>308</v>
      </c>
      <c r="I74" s="927"/>
      <c r="J74" s="867" t="s">
        <v>26</v>
      </c>
    </row>
    <row r="75" spans="1:10" ht="15.75" thickBot="1">
      <c r="A75" s="937" t="s">
        <v>44</v>
      </c>
      <c r="B75" s="938">
        <v>90</v>
      </c>
      <c r="C75" s="939" t="s">
        <v>515</v>
      </c>
      <c r="D75" s="872">
        <v>2008</v>
      </c>
      <c r="E75" s="872" t="s">
        <v>358</v>
      </c>
      <c r="F75" s="939" t="s">
        <v>469</v>
      </c>
      <c r="G75" s="940" t="s">
        <v>387</v>
      </c>
      <c r="H75" s="941" t="s">
        <v>308</v>
      </c>
      <c r="I75" s="942"/>
      <c r="J75" s="943"/>
    </row>
    <row r="76" spans="1:10" ht="15">
      <c r="A76" s="813"/>
      <c r="B76" s="813"/>
      <c r="C76" s="813"/>
      <c r="D76" s="813"/>
      <c r="E76" s="813"/>
      <c r="F76" s="813"/>
      <c r="G76" s="813"/>
      <c r="H76" s="813"/>
      <c r="I76" s="813"/>
      <c r="J76" s="813"/>
    </row>
    <row r="77" spans="1:10" ht="15">
      <c r="A77" s="813"/>
      <c r="B77" s="813"/>
      <c r="C77" s="813"/>
      <c r="D77" s="813"/>
      <c r="E77" s="813"/>
      <c r="F77" s="813"/>
      <c r="G77" s="813"/>
      <c r="H77" s="813"/>
      <c r="I77" s="813"/>
      <c r="J77" s="813"/>
    </row>
    <row r="78" spans="1:10" ht="15.75" thickBot="1">
      <c r="A78" s="813" t="s">
        <v>234</v>
      </c>
      <c r="B78" s="813"/>
      <c r="C78" s="814">
        <v>320</v>
      </c>
      <c r="D78" s="815" t="s">
        <v>516</v>
      </c>
      <c r="E78" s="815"/>
      <c r="F78" s="813"/>
      <c r="G78" s="813"/>
      <c r="H78" s="813"/>
      <c r="I78" s="813"/>
      <c r="J78" s="813"/>
    </row>
    <row r="79" spans="1:10" ht="72" thickBot="1">
      <c r="A79" s="816" t="s">
        <v>198</v>
      </c>
      <c r="B79" s="817" t="s">
        <v>236</v>
      </c>
      <c r="C79" s="818" t="s">
        <v>199</v>
      </c>
      <c r="D79" s="817" t="s">
        <v>5</v>
      </c>
      <c r="E79" s="817" t="s">
        <v>311</v>
      </c>
      <c r="F79" s="818" t="s">
        <v>4</v>
      </c>
      <c r="G79" s="817" t="s">
        <v>237</v>
      </c>
      <c r="H79" s="910" t="s">
        <v>238</v>
      </c>
      <c r="I79" s="911" t="s">
        <v>302</v>
      </c>
      <c r="J79" s="820" t="s">
        <v>303</v>
      </c>
    </row>
    <row r="80" spans="1:10" ht="15">
      <c r="A80" s="912" t="s">
        <v>8</v>
      </c>
      <c r="B80" s="913">
        <v>84</v>
      </c>
      <c r="C80" s="823" t="s">
        <v>517</v>
      </c>
      <c r="D80" s="822">
        <v>2011</v>
      </c>
      <c r="E80" s="822" t="s">
        <v>518</v>
      </c>
      <c r="F80" s="823" t="s">
        <v>469</v>
      </c>
      <c r="G80" s="824">
        <v>0.0010825231481481482</v>
      </c>
      <c r="H80" s="914">
        <f>($C$78/1000)/(0+MINUTE(G80)/60+SECOND(G80)/3600)</f>
        <v>12.25531914893617</v>
      </c>
      <c r="I80" s="915"/>
      <c r="J80" s="826" t="s">
        <v>8</v>
      </c>
    </row>
    <row r="81" spans="1:10" ht="15">
      <c r="A81" s="916" t="s">
        <v>11</v>
      </c>
      <c r="B81" s="917">
        <v>87</v>
      </c>
      <c r="C81" s="918" t="s">
        <v>519</v>
      </c>
      <c r="D81" s="919">
        <v>2012</v>
      </c>
      <c r="E81" s="919" t="s">
        <v>518</v>
      </c>
      <c r="F81" s="918" t="s">
        <v>25</v>
      </c>
      <c r="G81" s="920">
        <v>0.0012190972222222223</v>
      </c>
      <c r="H81" s="921">
        <f>($C$78/1000)/(0+MINUTE(G81)/60+SECOND(G81)/3600)</f>
        <v>10.971428571428572</v>
      </c>
      <c r="I81" s="922"/>
      <c r="J81" s="923" t="s">
        <v>11</v>
      </c>
    </row>
    <row r="82" spans="1:10" ht="15.75" thickBot="1">
      <c r="A82" s="944" t="s">
        <v>14</v>
      </c>
      <c r="B82" s="945">
        <v>86</v>
      </c>
      <c r="C82" s="946" t="s">
        <v>520</v>
      </c>
      <c r="D82" s="947">
        <v>2015</v>
      </c>
      <c r="E82" s="948" t="s">
        <v>521</v>
      </c>
      <c r="F82" s="904" t="s">
        <v>19</v>
      </c>
      <c r="G82" s="949">
        <v>0.0029525462962962964</v>
      </c>
      <c r="H82" s="950">
        <f>($C$78/1000)/(0+MINUTE(G82)/60+SECOND(G82)/3600)</f>
        <v>4.517647058823529</v>
      </c>
      <c r="I82" s="951" t="s">
        <v>8</v>
      </c>
      <c r="J82" s="952"/>
    </row>
    <row r="83" spans="1:10" ht="4.5" customHeight="1">
      <c r="A83" s="813"/>
      <c r="B83" s="813"/>
      <c r="C83" s="813"/>
      <c r="D83" s="813"/>
      <c r="E83" s="813"/>
      <c r="F83" s="813"/>
      <c r="G83" s="813"/>
      <c r="H83" s="813"/>
      <c r="I83" s="813"/>
      <c r="J83" s="813"/>
    </row>
    <row r="84" spans="1:10" ht="15">
      <c r="A84" s="974" t="s">
        <v>522</v>
      </c>
      <c r="B84" s="974"/>
      <c r="C84" s="974"/>
      <c r="D84" s="974"/>
      <c r="E84" s="974"/>
      <c r="F84" s="974"/>
      <c r="G84" s="974"/>
      <c r="H84" s="974"/>
      <c r="I84" s="974"/>
      <c r="J84" s="974"/>
    </row>
    <row r="85" spans="1:10" ht="15">
      <c r="A85" s="974" t="s">
        <v>424</v>
      </c>
      <c r="B85" s="974"/>
      <c r="C85" s="974"/>
      <c r="D85" s="974"/>
      <c r="E85" s="974"/>
      <c r="F85" s="974"/>
      <c r="G85" s="974"/>
      <c r="H85" s="974"/>
      <c r="I85" s="974"/>
      <c r="J85" s="974"/>
    </row>
    <row r="86" spans="1:10" ht="15">
      <c r="A86" s="953"/>
      <c r="B86" s="953"/>
      <c r="C86" s="953"/>
      <c r="D86" s="953"/>
      <c r="E86" s="953"/>
      <c r="F86" s="953"/>
      <c r="G86" s="953"/>
      <c r="H86" s="953"/>
      <c r="I86" s="953"/>
      <c r="J86" s="953"/>
    </row>
    <row r="87" spans="1:10" ht="15">
      <c r="A87" s="953"/>
      <c r="B87" s="953"/>
      <c r="C87" s="953"/>
      <c r="D87" s="953"/>
      <c r="E87" s="953"/>
      <c r="F87" s="953"/>
      <c r="G87" s="953"/>
      <c r="H87" s="953"/>
      <c r="I87" s="953"/>
      <c r="J87" s="953"/>
    </row>
    <row r="88" spans="1:10" ht="15">
      <c r="A88" s="953"/>
      <c r="B88" s="953"/>
      <c r="C88" s="953"/>
      <c r="D88" s="953"/>
      <c r="E88" s="953"/>
      <c r="F88" s="953"/>
      <c r="G88" s="953"/>
      <c r="H88" s="953"/>
      <c r="I88" s="953"/>
      <c r="J88" s="953"/>
    </row>
    <row r="89" spans="1:10" ht="15">
      <c r="A89" s="953"/>
      <c r="B89" s="953"/>
      <c r="C89" s="953"/>
      <c r="D89" s="953"/>
      <c r="E89" s="953"/>
      <c r="F89" s="953"/>
      <c r="G89" s="953"/>
      <c r="H89" s="953"/>
      <c r="I89" s="953"/>
      <c r="J89" s="953"/>
    </row>
    <row r="90" spans="1:10" ht="15">
      <c r="A90" s="953"/>
      <c r="B90" s="953"/>
      <c r="C90" s="953"/>
      <c r="D90" s="953"/>
      <c r="E90" s="953"/>
      <c r="F90" s="953"/>
      <c r="G90" s="953"/>
      <c r="H90" s="953"/>
      <c r="I90" s="953"/>
      <c r="J90" s="953"/>
    </row>
    <row r="91" spans="1:10" ht="15">
      <c r="A91" s="953"/>
      <c r="B91" s="953"/>
      <c r="C91" s="953"/>
      <c r="D91" s="953"/>
      <c r="E91" s="953"/>
      <c r="F91" s="953"/>
      <c r="G91" s="953"/>
      <c r="H91" s="953"/>
      <c r="I91" s="953"/>
      <c r="J91" s="953"/>
    </row>
    <row r="92" spans="1:10" ht="15">
      <c r="A92" s="953"/>
      <c r="B92" s="953"/>
      <c r="C92" s="953"/>
      <c r="D92" s="953"/>
      <c r="E92" s="953"/>
      <c r="F92" s="953"/>
      <c r="G92" s="953"/>
      <c r="H92" s="953"/>
      <c r="I92" s="953"/>
      <c r="J92" s="953"/>
    </row>
    <row r="93" spans="1:10" ht="15">
      <c r="A93" s="953"/>
      <c r="B93" s="953"/>
      <c r="C93" s="953"/>
      <c r="D93" s="953"/>
      <c r="E93" s="953"/>
      <c r="F93" s="953"/>
      <c r="G93" s="953"/>
      <c r="H93" s="953"/>
      <c r="I93" s="953"/>
      <c r="J93" s="953"/>
    </row>
    <row r="94" spans="1:10" ht="15">
      <c r="A94" s="953"/>
      <c r="B94" s="953"/>
      <c r="C94" s="953"/>
      <c r="D94" s="953"/>
      <c r="E94" s="953"/>
      <c r="F94" s="953"/>
      <c r="G94" s="953"/>
      <c r="H94" s="953"/>
      <c r="I94" s="953"/>
      <c r="J94" s="953"/>
    </row>
    <row r="95" spans="1:10" ht="15">
      <c r="A95" s="953"/>
      <c r="B95" s="953"/>
      <c r="C95" s="953"/>
      <c r="D95" s="953"/>
      <c r="E95" s="953"/>
      <c r="F95" s="953"/>
      <c r="G95" s="953"/>
      <c r="H95" s="953"/>
      <c r="I95" s="953"/>
      <c r="J95" s="953"/>
    </row>
    <row r="96" spans="1:10" ht="15">
      <c r="A96" s="953"/>
      <c r="B96" s="953"/>
      <c r="C96" s="953"/>
      <c r="D96" s="953"/>
      <c r="E96" s="953"/>
      <c r="F96" s="953"/>
      <c r="G96" s="953"/>
      <c r="H96" s="953"/>
      <c r="I96" s="953"/>
      <c r="J96" s="953"/>
    </row>
    <row r="97" spans="1:10" ht="15">
      <c r="A97" s="953"/>
      <c r="B97" s="953"/>
      <c r="C97" s="953"/>
      <c r="D97" s="953"/>
      <c r="E97" s="953"/>
      <c r="F97" s="953"/>
      <c r="G97" s="953"/>
      <c r="H97" s="953"/>
      <c r="I97" s="953"/>
      <c r="J97" s="953"/>
    </row>
    <row r="98" spans="1:10" ht="15">
      <c r="A98" s="953"/>
      <c r="B98" s="953"/>
      <c r="C98" s="953"/>
      <c r="D98" s="953"/>
      <c r="E98" s="953"/>
      <c r="F98" s="953"/>
      <c r="G98" s="953"/>
      <c r="H98" s="953"/>
      <c r="I98" s="953"/>
      <c r="J98" s="953"/>
    </row>
    <row r="99" spans="1:10" ht="15">
      <c r="A99" s="953"/>
      <c r="B99" s="953"/>
      <c r="C99" s="953"/>
      <c r="D99" s="953"/>
      <c r="E99" s="953"/>
      <c r="F99" s="953"/>
      <c r="G99" s="953"/>
      <c r="H99" s="953"/>
      <c r="I99" s="953"/>
      <c r="J99" s="953"/>
    </row>
    <row r="100" spans="1:10" ht="15">
      <c r="A100" s="953"/>
      <c r="B100" s="953"/>
      <c r="C100" s="953"/>
      <c r="D100" s="953"/>
      <c r="E100" s="953"/>
      <c r="F100" s="953"/>
      <c r="G100" s="953"/>
      <c r="H100" s="953"/>
      <c r="I100" s="953"/>
      <c r="J100" s="953"/>
    </row>
    <row r="101" spans="1:10" ht="15">
      <c r="A101" s="953"/>
      <c r="B101" s="953"/>
      <c r="C101" s="953"/>
      <c r="D101" s="953"/>
      <c r="E101" s="953"/>
      <c r="F101" s="953"/>
      <c r="G101" s="953"/>
      <c r="H101" s="953"/>
      <c r="I101" s="953"/>
      <c r="J101" s="953"/>
    </row>
    <row r="102" spans="1:10" ht="15">
      <c r="A102" s="953"/>
      <c r="B102" s="953"/>
      <c r="C102" s="953"/>
      <c r="D102" s="953"/>
      <c r="E102" s="953"/>
      <c r="F102" s="953"/>
      <c r="G102" s="953"/>
      <c r="H102" s="953"/>
      <c r="I102" s="953"/>
      <c r="J102" s="953"/>
    </row>
    <row r="103" spans="1:10" ht="15">
      <c r="A103" s="953"/>
      <c r="B103" s="953"/>
      <c r="C103" s="953"/>
      <c r="D103" s="953"/>
      <c r="E103" s="953"/>
      <c r="F103" s="953"/>
      <c r="G103" s="953"/>
      <c r="H103" s="953"/>
      <c r="I103" s="953"/>
      <c r="J103" s="953"/>
    </row>
    <row r="104" spans="1:10" ht="15">
      <c r="A104" s="953"/>
      <c r="B104" s="953"/>
      <c r="C104" s="953"/>
      <c r="D104" s="953"/>
      <c r="E104" s="953"/>
      <c r="F104" s="953"/>
      <c r="G104" s="953"/>
      <c r="H104" s="953"/>
      <c r="I104" s="953"/>
      <c r="J104" s="953"/>
    </row>
    <row r="105" spans="1:10" ht="15">
      <c r="A105" s="953"/>
      <c r="B105" s="953"/>
      <c r="C105" s="953"/>
      <c r="D105" s="953"/>
      <c r="E105" s="953"/>
      <c r="F105" s="953"/>
      <c r="G105" s="953"/>
      <c r="H105" s="953"/>
      <c r="I105" s="953"/>
      <c r="J105" s="953"/>
    </row>
  </sheetData>
  <sheetProtection/>
  <mergeCells count="6">
    <mergeCell ref="A85:J85"/>
    <mergeCell ref="A1:J1"/>
    <mergeCell ref="A2:J2"/>
    <mergeCell ref="A84:J84"/>
    <mergeCell ref="A47:J47"/>
    <mergeCell ref="A48:J48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41" customWidth="1"/>
    <col min="2" max="2" width="8.25390625" style="41" customWidth="1"/>
    <col min="3" max="3" width="27.00390625" style="41" customWidth="1"/>
    <col min="4" max="4" width="14.125" style="41" customWidth="1"/>
    <col min="5" max="5" width="20.125" style="41" customWidth="1"/>
    <col min="6" max="6" width="11.875" style="41" customWidth="1"/>
    <col min="7" max="16384" width="10.25390625" style="41" customWidth="1"/>
  </cols>
  <sheetData>
    <row r="1" ht="18.75">
      <c r="B1" s="40" t="s">
        <v>232</v>
      </c>
    </row>
    <row r="2" ht="15">
      <c r="B2" s="41" t="s">
        <v>0</v>
      </c>
    </row>
    <row r="4" ht="15">
      <c r="B4" s="41" t="s">
        <v>197</v>
      </c>
    </row>
    <row r="5" ht="15.75" thickBot="1"/>
    <row r="6" spans="2:7" ht="15.75" thickBot="1">
      <c r="B6" s="42" t="s">
        <v>198</v>
      </c>
      <c r="C6" s="43" t="s">
        <v>199</v>
      </c>
      <c r="D6" s="43" t="s">
        <v>5</v>
      </c>
      <c r="E6" s="43" t="s">
        <v>4</v>
      </c>
      <c r="F6" s="43" t="s">
        <v>6</v>
      </c>
      <c r="G6" s="44" t="s">
        <v>200</v>
      </c>
    </row>
    <row r="7" spans="2:7" ht="15">
      <c r="B7" s="45" t="s">
        <v>8</v>
      </c>
      <c r="C7" s="46" t="s">
        <v>9</v>
      </c>
      <c r="D7" s="47">
        <v>1954</v>
      </c>
      <c r="E7" s="46" t="s">
        <v>10</v>
      </c>
      <c r="F7" s="48">
        <v>0.01383553240740741</v>
      </c>
      <c r="G7" s="49" t="s">
        <v>8</v>
      </c>
    </row>
    <row r="8" spans="2:7" ht="15">
      <c r="B8" s="50" t="s">
        <v>11</v>
      </c>
      <c r="C8" s="51" t="s">
        <v>201</v>
      </c>
      <c r="D8" s="52">
        <v>1957</v>
      </c>
      <c r="E8" s="51" t="s">
        <v>202</v>
      </c>
      <c r="F8" s="53">
        <v>0.014549305555555557</v>
      </c>
      <c r="G8" s="54" t="s">
        <v>11</v>
      </c>
    </row>
    <row r="9" spans="2:7" ht="15">
      <c r="B9" s="50" t="s">
        <v>14</v>
      </c>
      <c r="C9" s="51" t="s">
        <v>18</v>
      </c>
      <c r="D9" s="52">
        <v>1964</v>
      </c>
      <c r="E9" s="51" t="s">
        <v>19</v>
      </c>
      <c r="F9" s="53">
        <v>0.015436342592592592</v>
      </c>
      <c r="G9" s="54"/>
    </row>
    <row r="10" spans="2:7" ht="15">
      <c r="B10" s="50" t="s">
        <v>17</v>
      </c>
      <c r="C10" s="51" t="s">
        <v>35</v>
      </c>
      <c r="D10" s="52">
        <v>1969</v>
      </c>
      <c r="E10" s="51" t="s">
        <v>10</v>
      </c>
      <c r="F10" s="53">
        <v>0.015899768518518518</v>
      </c>
      <c r="G10" s="54"/>
    </row>
    <row r="11" spans="2:7" ht="15">
      <c r="B11" s="50" t="s">
        <v>20</v>
      </c>
      <c r="C11" s="51" t="s">
        <v>78</v>
      </c>
      <c r="D11" s="52">
        <v>1979</v>
      </c>
      <c r="E11" s="51" t="s">
        <v>16</v>
      </c>
      <c r="F11" s="53">
        <v>0.016052430555555556</v>
      </c>
      <c r="G11" s="54"/>
    </row>
    <row r="12" spans="2:7" ht="15">
      <c r="B12" s="50" t="s">
        <v>23</v>
      </c>
      <c r="C12" s="51" t="s">
        <v>32</v>
      </c>
      <c r="D12" s="52">
        <v>1949</v>
      </c>
      <c r="E12" s="51" t="s">
        <v>33</v>
      </c>
      <c r="F12" s="53">
        <v>0.016239583333333335</v>
      </c>
      <c r="G12" s="54" t="s">
        <v>14</v>
      </c>
    </row>
    <row r="13" spans="2:7" ht="15">
      <c r="B13" s="50" t="s">
        <v>26</v>
      </c>
      <c r="C13" s="51" t="s">
        <v>203</v>
      </c>
      <c r="D13" s="52">
        <v>1973</v>
      </c>
      <c r="E13" s="51" t="s">
        <v>204</v>
      </c>
      <c r="F13" s="53">
        <v>0.01724675925925926</v>
      </c>
      <c r="G13" s="54"/>
    </row>
    <row r="14" spans="2:7" ht="15">
      <c r="B14" s="50" t="s">
        <v>28</v>
      </c>
      <c r="C14" s="51" t="s">
        <v>15</v>
      </c>
      <c r="D14" s="52">
        <v>1982</v>
      </c>
      <c r="E14" s="51" t="s">
        <v>16</v>
      </c>
      <c r="F14" s="53">
        <v>0.01735925925925926</v>
      </c>
      <c r="G14" s="54"/>
    </row>
    <row r="15" spans="2:7" ht="15">
      <c r="B15" s="50" t="s">
        <v>31</v>
      </c>
      <c r="C15" s="51" t="s">
        <v>205</v>
      </c>
      <c r="D15" s="52">
        <v>1977</v>
      </c>
      <c r="E15" s="51" t="s">
        <v>19</v>
      </c>
      <c r="F15" s="53">
        <v>0.01768703703703704</v>
      </c>
      <c r="G15" s="54"/>
    </row>
    <row r="16" spans="2:7" ht="15">
      <c r="B16" s="50" t="s">
        <v>34</v>
      </c>
      <c r="C16" s="51" t="s">
        <v>206</v>
      </c>
      <c r="D16" s="52">
        <v>1978</v>
      </c>
      <c r="E16" s="51" t="s">
        <v>207</v>
      </c>
      <c r="F16" s="53">
        <v>0.01778587962962963</v>
      </c>
      <c r="G16" s="54"/>
    </row>
    <row r="17" spans="2:7" ht="15">
      <c r="B17" s="50" t="s">
        <v>36</v>
      </c>
      <c r="C17" s="51" t="s">
        <v>208</v>
      </c>
      <c r="D17" s="52">
        <v>1988</v>
      </c>
      <c r="E17" s="51" t="s">
        <v>25</v>
      </c>
      <c r="F17" s="53" t="s">
        <v>231</v>
      </c>
      <c r="G17" s="54"/>
    </row>
    <row r="18" spans="2:7" ht="15">
      <c r="B18" s="50" t="s">
        <v>39</v>
      </c>
      <c r="C18" s="51" t="s">
        <v>209</v>
      </c>
      <c r="D18" s="52">
        <v>1975</v>
      </c>
      <c r="E18" s="51" t="s">
        <v>210</v>
      </c>
      <c r="F18" s="55" t="s">
        <v>211</v>
      </c>
      <c r="G18" s="54"/>
    </row>
    <row r="19" spans="2:7" ht="15">
      <c r="B19" s="50" t="s">
        <v>41</v>
      </c>
      <c r="C19" s="51" t="s">
        <v>212</v>
      </c>
      <c r="D19" s="52">
        <v>1966</v>
      </c>
      <c r="E19" s="51" t="s">
        <v>213</v>
      </c>
      <c r="F19" s="53">
        <v>0.01874722222222222</v>
      </c>
      <c r="G19" s="54"/>
    </row>
    <row r="20" spans="2:7" ht="15">
      <c r="B20" s="50" t="s">
        <v>44</v>
      </c>
      <c r="C20" s="51" t="s">
        <v>214</v>
      </c>
      <c r="D20" s="52">
        <v>1969</v>
      </c>
      <c r="E20" s="51" t="s">
        <v>19</v>
      </c>
      <c r="F20" s="53">
        <v>0.019131018518518516</v>
      </c>
      <c r="G20" s="54"/>
    </row>
    <row r="21" spans="2:7" ht="15">
      <c r="B21" s="50" t="s">
        <v>47</v>
      </c>
      <c r="C21" s="51" t="s">
        <v>61</v>
      </c>
      <c r="D21" s="52">
        <v>1951</v>
      </c>
      <c r="E21" s="51" t="s">
        <v>215</v>
      </c>
      <c r="F21" s="53">
        <v>0.019188657407407408</v>
      </c>
      <c r="G21" s="54" t="s">
        <v>17</v>
      </c>
    </row>
    <row r="22" spans="2:7" ht="15">
      <c r="B22" s="50" t="s">
        <v>50</v>
      </c>
      <c r="C22" s="51" t="s">
        <v>65</v>
      </c>
      <c r="D22" s="52">
        <v>1976</v>
      </c>
      <c r="E22" s="51" t="s">
        <v>25</v>
      </c>
      <c r="F22" s="53">
        <v>0.020033796296296296</v>
      </c>
      <c r="G22" s="54"/>
    </row>
    <row r="23" spans="2:7" ht="15.75" thickBot="1">
      <c r="B23" s="56" t="s">
        <v>54</v>
      </c>
      <c r="C23" s="57" t="s">
        <v>88</v>
      </c>
      <c r="D23" s="58">
        <v>1970</v>
      </c>
      <c r="E23" s="57" t="s">
        <v>89</v>
      </c>
      <c r="F23" s="59">
        <v>0.021674421296296296</v>
      </c>
      <c r="G23" s="60"/>
    </row>
    <row r="24" ht="6" customHeight="1"/>
    <row r="25" ht="15">
      <c r="C25" s="61" t="s">
        <v>216</v>
      </c>
    </row>
    <row r="27" ht="15">
      <c r="B27" s="41" t="s">
        <v>217</v>
      </c>
    </row>
    <row r="28" ht="15.75" thickBot="1"/>
    <row r="29" spans="2:7" ht="15.75" thickBot="1">
      <c r="B29" s="42" t="s">
        <v>198</v>
      </c>
      <c r="C29" s="43" t="s">
        <v>199</v>
      </c>
      <c r="D29" s="43" t="s">
        <v>5</v>
      </c>
      <c r="E29" s="43" t="s">
        <v>4</v>
      </c>
      <c r="F29" s="43" t="s">
        <v>6</v>
      </c>
      <c r="G29" s="44" t="s">
        <v>218</v>
      </c>
    </row>
    <row r="30" spans="2:7" ht="15">
      <c r="B30" s="45" t="s">
        <v>8</v>
      </c>
      <c r="C30" s="46" t="s">
        <v>118</v>
      </c>
      <c r="D30" s="47">
        <v>1978</v>
      </c>
      <c r="E30" s="46" t="s">
        <v>219</v>
      </c>
      <c r="F30" s="48">
        <v>0.015955555555555553</v>
      </c>
      <c r="G30" s="49"/>
    </row>
    <row r="31" spans="2:7" ht="15">
      <c r="B31" s="50" t="s">
        <v>11</v>
      </c>
      <c r="C31" s="51" t="s">
        <v>121</v>
      </c>
      <c r="D31" s="52">
        <v>1973</v>
      </c>
      <c r="E31" s="51" t="s">
        <v>19</v>
      </c>
      <c r="F31" s="53">
        <v>0.018451851851851855</v>
      </c>
      <c r="G31" s="54"/>
    </row>
    <row r="32" spans="2:7" ht="15.75" thickBot="1">
      <c r="B32" s="56" t="s">
        <v>14</v>
      </c>
      <c r="C32" s="57" t="s">
        <v>134</v>
      </c>
      <c r="D32" s="58">
        <v>1955</v>
      </c>
      <c r="E32" s="57" t="s">
        <v>220</v>
      </c>
      <c r="F32" s="59">
        <v>0.028717361111111114</v>
      </c>
      <c r="G32" s="60" t="s">
        <v>8</v>
      </c>
    </row>
    <row r="34" ht="15">
      <c r="B34" s="41" t="s">
        <v>221</v>
      </c>
    </row>
    <row r="35" ht="15.75" thickBot="1"/>
    <row r="36" spans="2:7" ht="15.75" thickBot="1">
      <c r="B36" s="42" t="s">
        <v>198</v>
      </c>
      <c r="C36" s="43" t="s">
        <v>199</v>
      </c>
      <c r="D36" s="43" t="s">
        <v>5</v>
      </c>
      <c r="E36" s="43" t="s">
        <v>4</v>
      </c>
      <c r="F36" s="62" t="s">
        <v>6</v>
      </c>
      <c r="G36" s="63"/>
    </row>
    <row r="37" spans="2:6" ht="15">
      <c r="B37" s="45" t="s">
        <v>8</v>
      </c>
      <c r="C37" s="46" t="s">
        <v>139</v>
      </c>
      <c r="D37" s="47">
        <v>1993</v>
      </c>
      <c r="E37" s="46" t="s">
        <v>25</v>
      </c>
      <c r="F37" s="64">
        <v>0.0057047453703703704</v>
      </c>
    </row>
    <row r="38" spans="2:6" ht="15">
      <c r="B38" s="50" t="s">
        <v>11</v>
      </c>
      <c r="C38" s="51" t="s">
        <v>150</v>
      </c>
      <c r="D38" s="52">
        <v>1995</v>
      </c>
      <c r="E38" s="51" t="s">
        <v>25</v>
      </c>
      <c r="F38" s="65">
        <v>0.006254398148148149</v>
      </c>
    </row>
    <row r="39" spans="2:6" ht="15.75" thickBot="1">
      <c r="B39" s="56" t="s">
        <v>14</v>
      </c>
      <c r="C39" s="57" t="s">
        <v>222</v>
      </c>
      <c r="D39" s="58">
        <v>1997</v>
      </c>
      <c r="E39" s="57" t="s">
        <v>192</v>
      </c>
      <c r="F39" s="66">
        <v>0.007412962962962962</v>
      </c>
    </row>
    <row r="41" ht="15">
      <c r="B41" s="41" t="s">
        <v>223</v>
      </c>
    </row>
    <row r="42" ht="15.75" thickBot="1"/>
    <row r="43" spans="2:6" ht="15.75" thickBot="1">
      <c r="B43" s="42" t="s">
        <v>198</v>
      </c>
      <c r="C43" s="43" t="s">
        <v>199</v>
      </c>
      <c r="D43" s="43" t="s">
        <v>5</v>
      </c>
      <c r="E43" s="43" t="s">
        <v>4</v>
      </c>
      <c r="F43" s="62" t="s">
        <v>6</v>
      </c>
    </row>
    <row r="44" spans="2:6" ht="15.75" thickBot="1">
      <c r="B44" s="67" t="s">
        <v>8</v>
      </c>
      <c r="C44" s="68" t="s">
        <v>172</v>
      </c>
      <c r="D44" s="69">
        <v>1997</v>
      </c>
      <c r="E44" s="68" t="s">
        <v>25</v>
      </c>
      <c r="F44" s="70">
        <v>0.0063395833333333325</v>
      </c>
    </row>
    <row r="46" ht="15">
      <c r="B46" s="41" t="s">
        <v>224</v>
      </c>
    </row>
    <row r="47" ht="15.75" thickBot="1"/>
    <row r="48" spans="2:7" ht="15.75" thickBot="1">
      <c r="B48" s="42" t="s">
        <v>198</v>
      </c>
      <c r="C48" s="43" t="s">
        <v>199</v>
      </c>
      <c r="D48" s="43" t="s">
        <v>5</v>
      </c>
      <c r="E48" s="43" t="s">
        <v>4</v>
      </c>
      <c r="F48" s="62" t="s">
        <v>6</v>
      </c>
      <c r="G48" s="71" t="s">
        <v>225</v>
      </c>
    </row>
    <row r="49" spans="2:7" ht="15">
      <c r="B49" s="72" t="s">
        <v>8</v>
      </c>
      <c r="C49" s="46" t="s">
        <v>177</v>
      </c>
      <c r="D49" s="47">
        <v>1997</v>
      </c>
      <c r="E49" s="46" t="s">
        <v>25</v>
      </c>
      <c r="F49" s="48">
        <v>0.0018288194444444443</v>
      </c>
      <c r="G49" s="73"/>
    </row>
    <row r="50" spans="2:7" ht="15">
      <c r="B50" s="74" t="s">
        <v>11</v>
      </c>
      <c r="C50" s="51" t="s">
        <v>226</v>
      </c>
      <c r="D50" s="52">
        <v>1998</v>
      </c>
      <c r="E50" s="51" t="s">
        <v>192</v>
      </c>
      <c r="F50" s="53">
        <v>0.001890972222222222</v>
      </c>
      <c r="G50" s="75"/>
    </row>
    <row r="51" spans="2:7" ht="15">
      <c r="B51" s="74" t="s">
        <v>14</v>
      </c>
      <c r="C51" s="51" t="s">
        <v>227</v>
      </c>
      <c r="D51" s="52">
        <v>1999</v>
      </c>
      <c r="E51" s="51" t="s">
        <v>192</v>
      </c>
      <c r="F51" s="53">
        <v>0.0018944444444444443</v>
      </c>
      <c r="G51" s="75"/>
    </row>
    <row r="52" spans="2:7" ht="15">
      <c r="B52" s="74" t="s">
        <v>17</v>
      </c>
      <c r="C52" s="51" t="s">
        <v>181</v>
      </c>
      <c r="D52" s="52">
        <v>1999</v>
      </c>
      <c r="E52" s="51" t="s">
        <v>25</v>
      </c>
      <c r="F52" s="53">
        <v>0.0019125000000000001</v>
      </c>
      <c r="G52" s="75"/>
    </row>
    <row r="53" spans="2:7" ht="15">
      <c r="B53" s="74" t="s">
        <v>20</v>
      </c>
      <c r="C53" s="51" t="s">
        <v>228</v>
      </c>
      <c r="D53" s="52">
        <v>1998</v>
      </c>
      <c r="E53" s="51" t="s">
        <v>192</v>
      </c>
      <c r="F53" s="53">
        <v>0.0020429398148148147</v>
      </c>
      <c r="G53" s="75"/>
    </row>
    <row r="54" spans="2:7" ht="15">
      <c r="B54" s="74" t="s">
        <v>23</v>
      </c>
      <c r="C54" s="51" t="s">
        <v>184</v>
      </c>
      <c r="D54" s="52">
        <v>1999</v>
      </c>
      <c r="E54" s="51" t="s">
        <v>25</v>
      </c>
      <c r="F54" s="53">
        <v>0.0020461805555555554</v>
      </c>
      <c r="G54" s="75"/>
    </row>
    <row r="55" spans="2:7" ht="15.75" thickBot="1">
      <c r="B55" s="76" t="s">
        <v>26</v>
      </c>
      <c r="C55" s="57" t="s">
        <v>189</v>
      </c>
      <c r="D55" s="58">
        <v>2001</v>
      </c>
      <c r="E55" s="57" t="s">
        <v>25</v>
      </c>
      <c r="F55" s="59">
        <v>0.0026927083333333334</v>
      </c>
      <c r="G55" s="60" t="s">
        <v>8</v>
      </c>
    </row>
    <row r="57" ht="15">
      <c r="B57" s="41" t="s">
        <v>229</v>
      </c>
    </row>
    <row r="58" ht="15.75" thickBot="1"/>
    <row r="59" spans="2:6" ht="15.75" thickBot="1">
      <c r="B59" s="42" t="s">
        <v>198</v>
      </c>
      <c r="C59" s="43" t="s">
        <v>199</v>
      </c>
      <c r="D59" s="43" t="s">
        <v>5</v>
      </c>
      <c r="E59" s="43" t="s">
        <v>4</v>
      </c>
      <c r="F59" s="62" t="s">
        <v>6</v>
      </c>
    </row>
    <row r="60" spans="2:6" ht="15.75" thickBot="1">
      <c r="B60" s="77" t="s">
        <v>8</v>
      </c>
      <c r="C60" s="43" t="s">
        <v>230</v>
      </c>
      <c r="D60" s="78">
        <v>2003</v>
      </c>
      <c r="E60" s="43" t="s">
        <v>119</v>
      </c>
      <c r="F60" s="79">
        <v>0.00280625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83" customWidth="1"/>
    <col min="3" max="3" width="18.375" style="83" customWidth="1"/>
    <col min="4" max="4" width="7.875" style="83" customWidth="1"/>
    <col min="5" max="5" width="20.125" style="83" customWidth="1"/>
    <col min="6" max="7" width="8.75390625" style="83" customWidth="1"/>
    <col min="8" max="9" width="5.25390625" style="83" customWidth="1"/>
    <col min="10" max="16384" width="10.25390625" style="83" customWidth="1"/>
  </cols>
  <sheetData>
    <row r="1" spans="1:9" ht="18">
      <c r="A1" s="80" t="s">
        <v>233</v>
      </c>
      <c r="B1" s="81"/>
      <c r="C1" s="82"/>
      <c r="D1" s="82"/>
      <c r="E1" s="82"/>
      <c r="F1" s="82"/>
      <c r="G1" s="82"/>
      <c r="H1" s="82"/>
      <c r="I1" s="82"/>
    </row>
    <row r="2" spans="1:9" ht="15">
      <c r="A2" s="84" t="s">
        <v>0</v>
      </c>
      <c r="B2" s="82"/>
      <c r="C2" s="82"/>
      <c r="D2" s="82"/>
      <c r="E2" s="82"/>
      <c r="F2" s="82"/>
      <c r="G2" s="82"/>
      <c r="H2" s="82"/>
      <c r="I2" s="82"/>
    </row>
    <row r="3" spans="1:9" ht="15">
      <c r="A3" s="82"/>
      <c r="B3" s="82"/>
      <c r="C3" s="82"/>
      <c r="D3" s="82"/>
      <c r="E3" s="82"/>
      <c r="F3" s="82"/>
      <c r="G3" s="82"/>
      <c r="H3" s="82"/>
      <c r="I3" s="82"/>
    </row>
    <row r="4" spans="1:9" ht="15.75" thickBot="1">
      <c r="A4" s="85" t="s">
        <v>234</v>
      </c>
      <c r="B4" s="85"/>
      <c r="C4" s="86">
        <v>5400</v>
      </c>
      <c r="D4" s="87" t="s">
        <v>235</v>
      </c>
      <c r="E4" s="85"/>
      <c r="F4" s="85"/>
      <c r="G4" s="85"/>
      <c r="H4" s="85"/>
      <c r="I4" s="85"/>
    </row>
    <row r="5" spans="1:9" ht="50.25" customHeight="1" thickBot="1">
      <c r="A5" s="88" t="s">
        <v>198</v>
      </c>
      <c r="B5" s="89" t="s">
        <v>236</v>
      </c>
      <c r="C5" s="90" t="s">
        <v>199</v>
      </c>
      <c r="D5" s="89" t="s">
        <v>5</v>
      </c>
      <c r="E5" s="90" t="s">
        <v>4</v>
      </c>
      <c r="F5" s="89" t="s">
        <v>237</v>
      </c>
      <c r="G5" s="89" t="s">
        <v>238</v>
      </c>
      <c r="H5" s="91" t="s">
        <v>200</v>
      </c>
      <c r="I5" s="92" t="s">
        <v>19</v>
      </c>
    </row>
    <row r="6" spans="1:9" ht="15">
      <c r="A6" s="93" t="s">
        <v>8</v>
      </c>
      <c r="B6" s="94">
        <v>17</v>
      </c>
      <c r="C6" s="95" t="s">
        <v>239</v>
      </c>
      <c r="D6" s="94">
        <v>1970</v>
      </c>
      <c r="E6" s="95" t="s">
        <v>240</v>
      </c>
      <c r="F6" s="96">
        <v>0.013797685185185184</v>
      </c>
      <c r="G6" s="97">
        <f aca="true" t="shared" si="0" ref="G6:G24">($C$4/1000)/(0+MINUTE(F6)/60+SECOND(F6)/3600)</f>
        <v>16.308724832214768</v>
      </c>
      <c r="H6" s="94"/>
      <c r="I6" s="98"/>
    </row>
    <row r="7" spans="1:9" ht="15">
      <c r="A7" s="99" t="s">
        <v>11</v>
      </c>
      <c r="B7" s="100">
        <v>15</v>
      </c>
      <c r="C7" s="101" t="s">
        <v>78</v>
      </c>
      <c r="D7" s="100">
        <v>1979</v>
      </c>
      <c r="E7" s="101" t="s">
        <v>16</v>
      </c>
      <c r="F7" s="102">
        <v>0.01447627314814815</v>
      </c>
      <c r="G7" s="103">
        <f t="shared" si="0"/>
        <v>15.539568345323744</v>
      </c>
      <c r="H7" s="100"/>
      <c r="I7" s="104"/>
    </row>
    <row r="8" spans="1:9" ht="15">
      <c r="A8" s="99" t="s">
        <v>14</v>
      </c>
      <c r="B8" s="100">
        <v>21</v>
      </c>
      <c r="C8" s="101" t="s">
        <v>241</v>
      </c>
      <c r="D8" s="100">
        <v>1965</v>
      </c>
      <c r="E8" s="101" t="s">
        <v>19</v>
      </c>
      <c r="F8" s="102">
        <v>0.014768055555555555</v>
      </c>
      <c r="G8" s="103">
        <f t="shared" si="0"/>
        <v>15.235109717868342</v>
      </c>
      <c r="H8" s="100"/>
      <c r="I8" s="104" t="s">
        <v>8</v>
      </c>
    </row>
    <row r="9" spans="1:9" ht="15">
      <c r="A9" s="105" t="s">
        <v>17</v>
      </c>
      <c r="B9" s="106">
        <v>6</v>
      </c>
      <c r="C9" s="107" t="s">
        <v>29</v>
      </c>
      <c r="D9" s="106">
        <v>1957</v>
      </c>
      <c r="E9" s="107" t="s">
        <v>204</v>
      </c>
      <c r="F9" s="108">
        <v>0.014795833333333334</v>
      </c>
      <c r="G9" s="109">
        <f t="shared" si="0"/>
        <v>15.211267605633804</v>
      </c>
      <c r="H9" s="106" t="s">
        <v>8</v>
      </c>
      <c r="I9" s="110"/>
    </row>
    <row r="10" spans="1:9" ht="15">
      <c r="A10" s="111" t="s">
        <v>20</v>
      </c>
      <c r="B10" s="112">
        <v>14</v>
      </c>
      <c r="C10" s="113" t="s">
        <v>42</v>
      </c>
      <c r="D10" s="112">
        <v>1983</v>
      </c>
      <c r="E10" s="113" t="s">
        <v>43</v>
      </c>
      <c r="F10" s="114">
        <v>0.014824537037037039</v>
      </c>
      <c r="G10" s="115">
        <f t="shared" si="0"/>
        <v>15.175644028103045</v>
      </c>
      <c r="H10" s="112"/>
      <c r="I10" s="116"/>
    </row>
    <row r="11" spans="1:9" ht="15">
      <c r="A11" s="111" t="s">
        <v>23</v>
      </c>
      <c r="B11" s="112">
        <v>24</v>
      </c>
      <c r="C11" s="113" t="s">
        <v>35</v>
      </c>
      <c r="D11" s="112">
        <v>1969</v>
      </c>
      <c r="E11" s="113" t="s">
        <v>10</v>
      </c>
      <c r="F11" s="114">
        <v>0.015570370370370372</v>
      </c>
      <c r="G11" s="115">
        <f t="shared" si="0"/>
        <v>14.453531598513013</v>
      </c>
      <c r="H11" s="112"/>
      <c r="I11" s="116"/>
    </row>
    <row r="12" spans="1:9" ht="15">
      <c r="A12" s="111" t="s">
        <v>26</v>
      </c>
      <c r="B12" s="112">
        <v>7</v>
      </c>
      <c r="C12" s="113" t="s">
        <v>203</v>
      </c>
      <c r="D12" s="112">
        <v>1973</v>
      </c>
      <c r="E12" s="113" t="s">
        <v>204</v>
      </c>
      <c r="F12" s="114">
        <v>0.015722800925925925</v>
      </c>
      <c r="G12" s="115">
        <f t="shared" si="0"/>
        <v>14.315169366715761</v>
      </c>
      <c r="H12" s="112"/>
      <c r="I12" s="116"/>
    </row>
    <row r="13" spans="1:9" ht="15">
      <c r="A13" s="111" t="s">
        <v>28</v>
      </c>
      <c r="B13" s="112">
        <v>12</v>
      </c>
      <c r="C13" s="113" t="s">
        <v>242</v>
      </c>
      <c r="D13" s="112">
        <v>1971</v>
      </c>
      <c r="E13" s="113" t="s">
        <v>243</v>
      </c>
      <c r="F13" s="114">
        <v>0.015739699074074073</v>
      </c>
      <c r="G13" s="115">
        <f t="shared" si="0"/>
        <v>14.294117647058824</v>
      </c>
      <c r="H13" s="112"/>
      <c r="I13" s="116"/>
    </row>
    <row r="14" spans="1:9" ht="15">
      <c r="A14" s="111" t="s">
        <v>31</v>
      </c>
      <c r="B14" s="112">
        <v>5</v>
      </c>
      <c r="C14" s="113" t="s">
        <v>244</v>
      </c>
      <c r="D14" s="112">
        <v>1966</v>
      </c>
      <c r="E14" s="113" t="s">
        <v>245</v>
      </c>
      <c r="F14" s="114">
        <v>0.015796643518518515</v>
      </c>
      <c r="G14" s="115">
        <f t="shared" si="0"/>
        <v>14.241758241758243</v>
      </c>
      <c r="H14" s="112"/>
      <c r="I14" s="116"/>
    </row>
    <row r="15" spans="1:9" ht="15">
      <c r="A15" s="111" t="s">
        <v>34</v>
      </c>
      <c r="B15" s="112">
        <v>25</v>
      </c>
      <c r="C15" s="113" t="s">
        <v>139</v>
      </c>
      <c r="D15" s="112">
        <v>1993</v>
      </c>
      <c r="E15" s="113" t="s">
        <v>25</v>
      </c>
      <c r="F15" s="114">
        <v>0.016235185185185186</v>
      </c>
      <c r="G15" s="115">
        <f t="shared" si="0"/>
        <v>13.856022808267998</v>
      </c>
      <c r="H15" s="112"/>
      <c r="I15" s="116" t="s">
        <v>11</v>
      </c>
    </row>
    <row r="16" spans="1:9" ht="15">
      <c r="A16" s="111" t="s">
        <v>36</v>
      </c>
      <c r="B16" s="112">
        <v>3</v>
      </c>
      <c r="C16" s="113" t="s">
        <v>246</v>
      </c>
      <c r="D16" s="112">
        <v>1963</v>
      </c>
      <c r="E16" s="113" t="s">
        <v>247</v>
      </c>
      <c r="F16" s="114">
        <v>0.016870949074074073</v>
      </c>
      <c r="G16" s="115">
        <f t="shared" si="0"/>
        <v>13.333333333333334</v>
      </c>
      <c r="H16" s="112"/>
      <c r="I16" s="116"/>
    </row>
    <row r="17" spans="1:9" ht="15">
      <c r="A17" s="111" t="s">
        <v>39</v>
      </c>
      <c r="B17" s="112">
        <v>18</v>
      </c>
      <c r="C17" s="113" t="s">
        <v>248</v>
      </c>
      <c r="D17" s="112">
        <v>1966</v>
      </c>
      <c r="E17" s="113" t="s">
        <v>25</v>
      </c>
      <c r="F17" s="117" t="s">
        <v>249</v>
      </c>
      <c r="G17" s="115">
        <f t="shared" si="0"/>
        <v>13.179661016949153</v>
      </c>
      <c r="H17" s="112"/>
      <c r="I17" s="116" t="s">
        <v>14</v>
      </c>
    </row>
    <row r="18" spans="1:9" ht="15">
      <c r="A18" s="111" t="s">
        <v>41</v>
      </c>
      <c r="B18" s="112">
        <v>10</v>
      </c>
      <c r="C18" s="113" t="s">
        <v>214</v>
      </c>
      <c r="D18" s="112">
        <v>1969</v>
      </c>
      <c r="E18" s="113" t="s">
        <v>19</v>
      </c>
      <c r="F18" s="114">
        <v>0.017878472222222223</v>
      </c>
      <c r="G18" s="115">
        <f t="shared" si="0"/>
        <v>12.58252427184466</v>
      </c>
      <c r="H18" s="112"/>
      <c r="I18" s="116" t="s">
        <v>17</v>
      </c>
    </row>
    <row r="19" spans="1:9" ht="15">
      <c r="A19" s="111" t="s">
        <v>44</v>
      </c>
      <c r="B19" s="112">
        <v>16</v>
      </c>
      <c r="C19" s="113" t="s">
        <v>71</v>
      </c>
      <c r="D19" s="112">
        <v>1971</v>
      </c>
      <c r="E19" s="113" t="s">
        <v>250</v>
      </c>
      <c r="F19" s="114">
        <v>0.018007291666666665</v>
      </c>
      <c r="G19" s="115">
        <f t="shared" si="0"/>
        <v>12.493573264781492</v>
      </c>
      <c r="H19" s="112"/>
      <c r="I19" s="116"/>
    </row>
    <row r="20" spans="1:9" ht="15">
      <c r="A20" s="111" t="s">
        <v>47</v>
      </c>
      <c r="B20" s="112">
        <v>20</v>
      </c>
      <c r="C20" s="113" t="s">
        <v>205</v>
      </c>
      <c r="D20" s="112">
        <v>1977</v>
      </c>
      <c r="E20" s="113" t="s">
        <v>19</v>
      </c>
      <c r="F20" s="114">
        <v>0.01820300925925926</v>
      </c>
      <c r="G20" s="115">
        <f t="shared" si="0"/>
        <v>12.358550540368721</v>
      </c>
      <c r="H20" s="112"/>
      <c r="I20" s="116" t="s">
        <v>20</v>
      </c>
    </row>
    <row r="21" spans="1:9" ht="15">
      <c r="A21" s="111" t="s">
        <v>50</v>
      </c>
      <c r="B21" s="112">
        <v>8</v>
      </c>
      <c r="C21" s="113" t="s">
        <v>251</v>
      </c>
      <c r="D21" s="112">
        <v>1967</v>
      </c>
      <c r="E21" s="113" t="s">
        <v>252</v>
      </c>
      <c r="F21" s="114">
        <v>0.01876875</v>
      </c>
      <c r="G21" s="115">
        <f t="shared" si="0"/>
        <v>11.985203452527745</v>
      </c>
      <c r="H21" s="112"/>
      <c r="I21" s="116"/>
    </row>
    <row r="22" spans="1:9" ht="15">
      <c r="A22" s="111" t="s">
        <v>54</v>
      </c>
      <c r="B22" s="112">
        <v>11</v>
      </c>
      <c r="C22" s="113" t="s">
        <v>92</v>
      </c>
      <c r="D22" s="112">
        <v>1971</v>
      </c>
      <c r="E22" s="113" t="s">
        <v>19</v>
      </c>
      <c r="F22" s="114">
        <v>0.018939004629629632</v>
      </c>
      <c r="G22" s="115">
        <f t="shared" si="0"/>
        <v>11.882640586797066</v>
      </c>
      <c r="H22" s="112"/>
      <c r="I22" s="116" t="s">
        <v>23</v>
      </c>
    </row>
    <row r="23" spans="1:9" ht="15">
      <c r="A23" s="111" t="s">
        <v>57</v>
      </c>
      <c r="B23" s="112">
        <v>22</v>
      </c>
      <c r="C23" s="113" t="s">
        <v>253</v>
      </c>
      <c r="D23" s="112">
        <v>1981</v>
      </c>
      <c r="E23" s="113" t="s">
        <v>19</v>
      </c>
      <c r="F23" s="114">
        <v>0.01897349537037037</v>
      </c>
      <c r="G23" s="115">
        <f t="shared" si="0"/>
        <v>11.860890787065284</v>
      </c>
      <c r="H23" s="112"/>
      <c r="I23" s="116" t="s">
        <v>26</v>
      </c>
    </row>
    <row r="24" spans="1:9" ht="15.75" thickBot="1">
      <c r="A24" s="118" t="s">
        <v>60</v>
      </c>
      <c r="B24" s="119">
        <v>4</v>
      </c>
      <c r="C24" s="120" t="s">
        <v>254</v>
      </c>
      <c r="D24" s="119">
        <v>1992</v>
      </c>
      <c r="E24" s="120" t="s">
        <v>255</v>
      </c>
      <c r="F24" s="121">
        <v>0.019852777777777778</v>
      </c>
      <c r="G24" s="122">
        <f t="shared" si="0"/>
        <v>11.33527696793003</v>
      </c>
      <c r="H24" s="119"/>
      <c r="I24" s="123"/>
    </row>
    <row r="25" spans="1:9" ht="15">
      <c r="A25" s="85"/>
      <c r="B25" s="85"/>
      <c r="C25" s="85"/>
      <c r="D25" s="85"/>
      <c r="E25" s="85"/>
      <c r="F25" s="85"/>
      <c r="G25" s="85"/>
      <c r="H25" s="85"/>
      <c r="I25" s="85"/>
    </row>
    <row r="26" spans="1:9" ht="15.75" thickBot="1">
      <c r="A26" s="85" t="s">
        <v>234</v>
      </c>
      <c r="B26" s="85"/>
      <c r="C26" s="86">
        <v>5400</v>
      </c>
      <c r="D26" s="87" t="s">
        <v>256</v>
      </c>
      <c r="E26" s="85"/>
      <c r="F26" s="85"/>
      <c r="G26" s="85"/>
      <c r="H26" s="85"/>
      <c r="I26" s="85"/>
    </row>
    <row r="27" spans="1:9" ht="50.25" customHeight="1" thickBot="1">
      <c r="A27" s="88" t="s">
        <v>198</v>
      </c>
      <c r="B27" s="89" t="s">
        <v>236</v>
      </c>
      <c r="C27" s="90" t="s">
        <v>199</v>
      </c>
      <c r="D27" s="89" t="s">
        <v>5</v>
      </c>
      <c r="E27" s="90" t="s">
        <v>4</v>
      </c>
      <c r="F27" s="89" t="s">
        <v>237</v>
      </c>
      <c r="G27" s="89" t="s">
        <v>238</v>
      </c>
      <c r="H27" s="91" t="s">
        <v>218</v>
      </c>
      <c r="I27" s="92" t="s">
        <v>19</v>
      </c>
    </row>
    <row r="28" spans="1:9" ht="15">
      <c r="A28" s="93" t="s">
        <v>8</v>
      </c>
      <c r="B28" s="94">
        <v>13</v>
      </c>
      <c r="C28" s="95" t="s">
        <v>257</v>
      </c>
      <c r="D28" s="94">
        <v>1971</v>
      </c>
      <c r="E28" s="95" t="s">
        <v>258</v>
      </c>
      <c r="F28" s="96">
        <v>0.016645717592592594</v>
      </c>
      <c r="G28" s="97">
        <f>($C$26/1000)/(0+MINUTE(F28)/60+SECOND(F28)/3600)</f>
        <v>13.518776077885953</v>
      </c>
      <c r="H28" s="94"/>
      <c r="I28" s="98"/>
    </row>
    <row r="29" spans="1:9" ht="15">
      <c r="A29" s="99" t="s">
        <v>11</v>
      </c>
      <c r="B29" s="100">
        <v>9</v>
      </c>
      <c r="C29" s="101" t="s">
        <v>123</v>
      </c>
      <c r="D29" s="100">
        <v>1972</v>
      </c>
      <c r="E29" s="101" t="s">
        <v>19</v>
      </c>
      <c r="F29" s="102">
        <v>0.017088657407407407</v>
      </c>
      <c r="G29" s="103">
        <f>($C$26/1000)/(0+MINUTE(F29)/60+SECOND(F29)/3600)</f>
        <v>13.170731707317072</v>
      </c>
      <c r="H29" s="100"/>
      <c r="I29" s="104" t="s">
        <v>8</v>
      </c>
    </row>
    <row r="30" spans="1:9" ht="15">
      <c r="A30" s="99" t="s">
        <v>14</v>
      </c>
      <c r="B30" s="100">
        <v>23</v>
      </c>
      <c r="C30" s="101" t="s">
        <v>121</v>
      </c>
      <c r="D30" s="100">
        <v>1973</v>
      </c>
      <c r="E30" s="101" t="s">
        <v>19</v>
      </c>
      <c r="F30" s="102">
        <v>0.017221527777777777</v>
      </c>
      <c r="G30" s="103">
        <f>($C$26/1000)/(0+MINUTE(F30)/60+SECOND(F30)/3600)</f>
        <v>13.06451612903226</v>
      </c>
      <c r="H30" s="100"/>
      <c r="I30" s="104" t="s">
        <v>11</v>
      </c>
    </row>
    <row r="31" spans="1:9" ht="15">
      <c r="A31" s="111" t="s">
        <v>17</v>
      </c>
      <c r="B31" s="112">
        <v>2</v>
      </c>
      <c r="C31" s="113" t="s">
        <v>259</v>
      </c>
      <c r="D31" s="112">
        <v>1974</v>
      </c>
      <c r="E31" s="113" t="s">
        <v>19</v>
      </c>
      <c r="F31" s="114">
        <v>0.020426967592592594</v>
      </c>
      <c r="G31" s="115">
        <f>($C$26/1000)/(0+MINUTE(F31)/60+SECOND(F31)/3600)</f>
        <v>11.01416430594901</v>
      </c>
      <c r="H31" s="112"/>
      <c r="I31" s="116" t="s">
        <v>14</v>
      </c>
    </row>
    <row r="32" spans="1:9" ht="15.75" thickBot="1">
      <c r="A32" s="118" t="s">
        <v>20</v>
      </c>
      <c r="B32" s="119">
        <v>19</v>
      </c>
      <c r="C32" s="120" t="s">
        <v>260</v>
      </c>
      <c r="D32" s="119">
        <v>1982</v>
      </c>
      <c r="E32" s="120" t="s">
        <v>261</v>
      </c>
      <c r="F32" s="121">
        <v>0.02390775462962963</v>
      </c>
      <c r="G32" s="122">
        <f>($C$26/1000)/(0+MINUTE(F32)/60+SECOND(F32)/3600)</f>
        <v>9.409486931268152</v>
      </c>
      <c r="H32" s="119"/>
      <c r="I32" s="123"/>
    </row>
    <row r="33" spans="1:9" ht="15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15.75" thickBot="1">
      <c r="A34" s="85" t="s">
        <v>234</v>
      </c>
      <c r="B34" s="85"/>
      <c r="C34" s="86">
        <v>1900</v>
      </c>
      <c r="D34" s="87" t="s">
        <v>262</v>
      </c>
      <c r="E34" s="85"/>
      <c r="F34" s="85"/>
      <c r="G34" s="85"/>
      <c r="H34" s="85"/>
      <c r="I34" s="85"/>
    </row>
    <row r="35" spans="1:8" ht="50.25" customHeight="1" thickBot="1">
      <c r="A35" s="88" t="s">
        <v>198</v>
      </c>
      <c r="B35" s="89" t="s">
        <v>236</v>
      </c>
      <c r="C35" s="90" t="s">
        <v>199</v>
      </c>
      <c r="D35" s="89" t="s">
        <v>5</v>
      </c>
      <c r="E35" s="90" t="s">
        <v>4</v>
      </c>
      <c r="F35" s="89" t="s">
        <v>237</v>
      </c>
      <c r="G35" s="124" t="s">
        <v>238</v>
      </c>
      <c r="H35" s="85"/>
    </row>
    <row r="36" spans="1:9" ht="15">
      <c r="A36" s="93" t="s">
        <v>8</v>
      </c>
      <c r="B36" s="94">
        <v>100</v>
      </c>
      <c r="C36" s="95" t="s">
        <v>263</v>
      </c>
      <c r="D36" s="94">
        <v>1996</v>
      </c>
      <c r="E36" s="95" t="s">
        <v>264</v>
      </c>
      <c r="F36" s="96">
        <v>0.005126157407407407</v>
      </c>
      <c r="G36" s="125">
        <f>($C$34/1000)/(0+MINUTE(F36)/60+SECOND(F36)/3600)</f>
        <v>15.440180586907449</v>
      </c>
      <c r="H36" s="85"/>
      <c r="I36" s="85"/>
    </row>
    <row r="37" spans="1:9" ht="15">
      <c r="A37" s="99" t="s">
        <v>11</v>
      </c>
      <c r="B37" s="100">
        <v>98</v>
      </c>
      <c r="C37" s="101" t="s">
        <v>246</v>
      </c>
      <c r="D37" s="100">
        <v>1995</v>
      </c>
      <c r="E37" s="101" t="s">
        <v>265</v>
      </c>
      <c r="F37" s="102">
        <v>0.005773726851851852</v>
      </c>
      <c r="G37" s="126">
        <f>($C$34/1000)/(0+MINUTE(F37)/60+SECOND(F37)/3600)</f>
        <v>13.707414829659319</v>
      </c>
      <c r="H37" s="85"/>
      <c r="I37" s="85"/>
    </row>
    <row r="38" spans="1:9" ht="15">
      <c r="A38" s="99" t="s">
        <v>14</v>
      </c>
      <c r="B38" s="100">
        <v>97</v>
      </c>
      <c r="C38" s="101" t="s">
        <v>266</v>
      </c>
      <c r="D38" s="100">
        <v>1995</v>
      </c>
      <c r="E38" s="101" t="s">
        <v>267</v>
      </c>
      <c r="F38" s="102">
        <v>0.008350347222222223</v>
      </c>
      <c r="G38" s="126">
        <f>($C$34/1000)/(0+MINUTE(F38)/60+SECOND(F38)/3600)</f>
        <v>9.486823855755894</v>
      </c>
      <c r="H38" s="85"/>
      <c r="I38" s="85"/>
    </row>
    <row r="39" spans="1:9" ht="15.75" thickBot="1">
      <c r="A39" s="118" t="s">
        <v>17</v>
      </c>
      <c r="B39" s="119">
        <v>90</v>
      </c>
      <c r="C39" s="120" t="s">
        <v>268</v>
      </c>
      <c r="D39" s="119">
        <v>1997</v>
      </c>
      <c r="E39" s="120" t="s">
        <v>267</v>
      </c>
      <c r="F39" s="121">
        <v>0.009480902777777777</v>
      </c>
      <c r="G39" s="127">
        <f>($C$34/1000)/(0+MINUTE(F39)/60+SECOND(F39)/3600)</f>
        <v>8.35164835164835</v>
      </c>
      <c r="H39" s="85"/>
      <c r="I39" s="85"/>
    </row>
    <row r="40" spans="1:9" ht="15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5.75" thickBot="1">
      <c r="A41" s="85" t="s">
        <v>234</v>
      </c>
      <c r="B41" s="85"/>
      <c r="C41" s="86">
        <v>1900</v>
      </c>
      <c r="D41" s="87" t="s">
        <v>269</v>
      </c>
      <c r="E41" s="85"/>
      <c r="F41" s="85"/>
      <c r="G41" s="85"/>
      <c r="H41" s="85"/>
      <c r="I41" s="85"/>
    </row>
    <row r="42" spans="1:8" ht="50.25" customHeight="1" thickBot="1">
      <c r="A42" s="88" t="s">
        <v>198</v>
      </c>
      <c r="B42" s="89" t="s">
        <v>236</v>
      </c>
      <c r="C42" s="90" t="s">
        <v>199</v>
      </c>
      <c r="D42" s="89" t="s">
        <v>5</v>
      </c>
      <c r="E42" s="90" t="s">
        <v>4</v>
      </c>
      <c r="F42" s="89" t="s">
        <v>237</v>
      </c>
      <c r="G42" s="124" t="s">
        <v>238</v>
      </c>
      <c r="H42" s="85"/>
    </row>
    <row r="43" spans="1:9" ht="15.75" thickBot="1">
      <c r="A43" s="128" t="s">
        <v>8</v>
      </c>
      <c r="B43" s="129">
        <v>99</v>
      </c>
      <c r="C43" s="130" t="s">
        <v>172</v>
      </c>
      <c r="D43" s="131">
        <v>1997</v>
      </c>
      <c r="E43" s="130" t="s">
        <v>19</v>
      </c>
      <c r="F43" s="132">
        <v>0.005933217592592593</v>
      </c>
      <c r="G43" s="133">
        <f>($C$34/1000)/(0+MINUTE(F43)/60+SECOND(F43)/3600)</f>
        <v>13.333333333333334</v>
      </c>
      <c r="H43" s="85"/>
      <c r="I43" s="85"/>
    </row>
    <row r="44" spans="1:9" ht="15">
      <c r="A44" s="85"/>
      <c r="B44" s="85"/>
      <c r="C44" s="85"/>
      <c r="D44" s="85"/>
      <c r="E44" s="85"/>
      <c r="F44" s="85"/>
      <c r="G44" s="85"/>
      <c r="H44" s="85"/>
      <c r="I44" s="85"/>
    </row>
    <row r="45" spans="1:9" ht="15.75" thickBot="1">
      <c r="A45" s="85" t="s">
        <v>234</v>
      </c>
      <c r="B45" s="85"/>
      <c r="C45" s="86">
        <v>640</v>
      </c>
      <c r="D45" s="87" t="s">
        <v>262</v>
      </c>
      <c r="E45" s="85"/>
      <c r="F45" s="85"/>
      <c r="G45" s="85"/>
      <c r="H45" s="85"/>
      <c r="I45" s="85"/>
    </row>
    <row r="46" spans="1:8" ht="50.25" customHeight="1" thickBot="1">
      <c r="A46" s="88" t="s">
        <v>198</v>
      </c>
      <c r="B46" s="89" t="s">
        <v>236</v>
      </c>
      <c r="C46" s="90" t="s">
        <v>199</v>
      </c>
      <c r="D46" s="89" t="s">
        <v>5</v>
      </c>
      <c r="E46" s="90" t="s">
        <v>4</v>
      </c>
      <c r="F46" s="89" t="s">
        <v>237</v>
      </c>
      <c r="G46" s="124" t="s">
        <v>238</v>
      </c>
      <c r="H46" s="85"/>
    </row>
    <row r="47" spans="1:7" ht="15">
      <c r="A47" s="134" t="s">
        <v>8</v>
      </c>
      <c r="B47" s="135">
        <v>3</v>
      </c>
      <c r="C47" s="95" t="s">
        <v>177</v>
      </c>
      <c r="D47" s="94">
        <v>1997</v>
      </c>
      <c r="E47" s="95" t="s">
        <v>25</v>
      </c>
      <c r="F47" s="96">
        <v>0.0016921296296296296</v>
      </c>
      <c r="G47" s="125">
        <f>($C$45/1000)/(0+MINUTE(F47)/60+SECOND(F47)/3600)</f>
        <v>15.78082191780822</v>
      </c>
    </row>
    <row r="48" spans="1:7" ht="15">
      <c r="A48" s="136" t="s">
        <v>11</v>
      </c>
      <c r="B48" s="137">
        <v>6</v>
      </c>
      <c r="C48" s="101" t="s">
        <v>181</v>
      </c>
      <c r="D48" s="100">
        <v>1998</v>
      </c>
      <c r="E48" s="101" t="s">
        <v>25</v>
      </c>
      <c r="F48" s="102">
        <v>0.0017123842592592592</v>
      </c>
      <c r="G48" s="126">
        <f>($C$45/1000)/(0+MINUTE(F48)/60+SECOND(F48)/3600)</f>
        <v>15.567567567567567</v>
      </c>
    </row>
    <row r="49" spans="1:7" ht="15">
      <c r="A49" s="136" t="s">
        <v>14</v>
      </c>
      <c r="B49" s="137">
        <v>4</v>
      </c>
      <c r="C49" s="101" t="s">
        <v>189</v>
      </c>
      <c r="D49" s="100">
        <v>2001</v>
      </c>
      <c r="E49" s="101" t="s">
        <v>25</v>
      </c>
      <c r="F49" s="102">
        <v>0.0021355324074074076</v>
      </c>
      <c r="G49" s="126">
        <f>($C$45/1000)/(0+MINUTE(F49)/60+SECOND(F49)/3600)</f>
        <v>12.454054054054053</v>
      </c>
    </row>
    <row r="50" spans="1:7" ht="15">
      <c r="A50" s="138" t="s">
        <v>17</v>
      </c>
      <c r="B50" s="139">
        <v>1</v>
      </c>
      <c r="C50" s="113" t="s">
        <v>270</v>
      </c>
      <c r="D50" s="112">
        <v>1999</v>
      </c>
      <c r="E50" s="113" t="s">
        <v>19</v>
      </c>
      <c r="F50" s="114">
        <v>0.002437037037037037</v>
      </c>
      <c r="G50" s="140">
        <f>($C$45/1000)/(0+MINUTE(F50)/60+SECOND(F50)/3600)</f>
        <v>10.919431279620852</v>
      </c>
    </row>
    <row r="51" spans="1:7" ht="15.75" thickBot="1">
      <c r="A51" s="141" t="s">
        <v>20</v>
      </c>
      <c r="B51" s="142">
        <v>2</v>
      </c>
      <c r="C51" s="120" t="s">
        <v>271</v>
      </c>
      <c r="D51" s="119">
        <v>1999</v>
      </c>
      <c r="E51" s="120" t="s">
        <v>19</v>
      </c>
      <c r="F51" s="121">
        <v>0.002836342592592593</v>
      </c>
      <c r="G51" s="127">
        <f>($C$45/1000)/(0+MINUTE(F51)/60+SECOND(F51)/3600)</f>
        <v>9.404081632653062</v>
      </c>
    </row>
    <row r="52" spans="1:9" ht="1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5.75" thickBot="1">
      <c r="A53" s="85" t="s">
        <v>234</v>
      </c>
      <c r="B53" s="85"/>
      <c r="C53" s="86">
        <v>640</v>
      </c>
      <c r="D53" s="87" t="s">
        <v>269</v>
      </c>
      <c r="E53" s="85"/>
      <c r="F53" s="85"/>
      <c r="G53" s="85"/>
      <c r="H53" s="85"/>
      <c r="I53" s="85"/>
    </row>
    <row r="54" spans="1:8" ht="50.25" customHeight="1" thickBot="1">
      <c r="A54" s="88" t="s">
        <v>198</v>
      </c>
      <c r="B54" s="89" t="s">
        <v>236</v>
      </c>
      <c r="C54" s="90" t="s">
        <v>199</v>
      </c>
      <c r="D54" s="89" t="s">
        <v>5</v>
      </c>
      <c r="E54" s="90" t="s">
        <v>4</v>
      </c>
      <c r="F54" s="89" t="s">
        <v>237</v>
      </c>
      <c r="G54" s="124" t="s">
        <v>238</v>
      </c>
      <c r="H54" s="85"/>
    </row>
    <row r="55" spans="1:8" ht="15.75" thickBot="1">
      <c r="A55" s="128" t="s">
        <v>8</v>
      </c>
      <c r="B55" s="129">
        <v>5</v>
      </c>
      <c r="C55" s="130" t="s">
        <v>272</v>
      </c>
      <c r="D55" s="131">
        <v>2002</v>
      </c>
      <c r="E55" s="130" t="s">
        <v>19</v>
      </c>
      <c r="F55" s="132">
        <v>0.002515046296296296</v>
      </c>
      <c r="G55" s="133">
        <f>($C$53/1000)/(0+MINUTE(F55)/60+SECOND(F55)/3600)</f>
        <v>10.617511520737327</v>
      </c>
      <c r="H55" s="85"/>
    </row>
    <row r="56" spans="1:9" ht="15">
      <c r="A56" s="143"/>
      <c r="B56" s="143"/>
      <c r="C56" s="143"/>
      <c r="D56" s="143"/>
      <c r="E56" s="143"/>
      <c r="F56" s="143"/>
      <c r="G56" s="143"/>
      <c r="H56" s="143"/>
      <c r="I56" s="143"/>
    </row>
    <row r="57" spans="1:9" ht="15">
      <c r="A57" s="143"/>
      <c r="B57" s="143"/>
      <c r="C57" s="143"/>
      <c r="D57" s="143"/>
      <c r="E57" s="143"/>
      <c r="F57" s="143"/>
      <c r="G57" s="143"/>
      <c r="H57" s="143"/>
      <c r="I57" s="143"/>
    </row>
    <row r="58" spans="1:9" ht="15">
      <c r="A58" s="143"/>
      <c r="B58" s="143"/>
      <c r="C58" s="143"/>
      <c r="D58" s="143"/>
      <c r="E58" s="143"/>
      <c r="F58" s="143"/>
      <c r="G58" s="143"/>
      <c r="H58" s="143"/>
      <c r="I58" s="143"/>
    </row>
    <row r="59" spans="1:9" ht="15">
      <c r="A59" s="143"/>
      <c r="B59" s="143"/>
      <c r="C59" s="143"/>
      <c r="D59" s="143"/>
      <c r="E59" s="143"/>
      <c r="F59" s="143"/>
      <c r="G59" s="143"/>
      <c r="H59" s="143"/>
      <c r="I59" s="143"/>
    </row>
    <row r="60" spans="1:9" ht="15">
      <c r="A60" s="143"/>
      <c r="B60" s="143"/>
      <c r="C60" s="143"/>
      <c r="D60" s="143"/>
      <c r="E60" s="143"/>
      <c r="F60" s="143"/>
      <c r="G60" s="143"/>
      <c r="H60" s="143"/>
      <c r="I60" s="143"/>
    </row>
    <row r="61" spans="1:9" ht="15">
      <c r="A61" s="143"/>
      <c r="B61" s="143"/>
      <c r="C61" s="143"/>
      <c r="D61" s="143"/>
      <c r="E61" s="143"/>
      <c r="F61" s="143"/>
      <c r="G61" s="143"/>
      <c r="H61" s="143"/>
      <c r="I61" s="143"/>
    </row>
    <row r="62" spans="1:9" ht="15">
      <c r="A62" s="143"/>
      <c r="B62" s="143"/>
      <c r="C62" s="143"/>
      <c r="D62" s="143"/>
      <c r="E62" s="143"/>
      <c r="F62" s="143"/>
      <c r="G62" s="143"/>
      <c r="H62" s="143"/>
      <c r="I62" s="143"/>
    </row>
    <row r="63" spans="1:9" ht="15">
      <c r="A63" s="143"/>
      <c r="B63" s="143"/>
      <c r="C63" s="143"/>
      <c r="D63" s="143"/>
      <c r="E63" s="143"/>
      <c r="F63" s="143"/>
      <c r="G63" s="143"/>
      <c r="H63" s="143"/>
      <c r="I63" s="143"/>
    </row>
    <row r="64" spans="1:9" ht="1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ht="1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ht="1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ht="15">
      <c r="A67" s="143"/>
      <c r="B67" s="143"/>
      <c r="C67" s="143"/>
      <c r="D67" s="143"/>
      <c r="E67" s="143"/>
      <c r="F67" s="143"/>
      <c r="G67" s="143"/>
      <c r="H67" s="143"/>
      <c r="I67" s="143"/>
    </row>
    <row r="68" spans="1:9" ht="15">
      <c r="A68" s="143"/>
      <c r="B68" s="143"/>
      <c r="C68" s="143"/>
      <c r="D68" s="143"/>
      <c r="E68" s="143"/>
      <c r="F68" s="143"/>
      <c r="G68" s="143"/>
      <c r="H68" s="143"/>
      <c r="I68" s="143"/>
    </row>
    <row r="69" spans="1:9" ht="15">
      <c r="A69" s="143"/>
      <c r="B69" s="143"/>
      <c r="C69" s="143"/>
      <c r="D69" s="143"/>
      <c r="E69" s="143"/>
      <c r="F69" s="143"/>
      <c r="G69" s="143"/>
      <c r="H69" s="143"/>
      <c r="I69" s="143"/>
    </row>
    <row r="70" spans="1:9" ht="15">
      <c r="A70" s="143"/>
      <c r="B70" s="143"/>
      <c r="C70" s="143"/>
      <c r="D70" s="143"/>
      <c r="E70" s="143"/>
      <c r="F70" s="143"/>
      <c r="G70" s="143"/>
      <c r="H70" s="143"/>
      <c r="I70" s="143"/>
    </row>
    <row r="71" spans="1:9" ht="15">
      <c r="A71" s="143"/>
      <c r="B71" s="143"/>
      <c r="C71" s="143"/>
      <c r="D71" s="143"/>
      <c r="E71" s="143"/>
      <c r="F71" s="143"/>
      <c r="G71" s="143"/>
      <c r="H71" s="143"/>
      <c r="I71" s="143"/>
    </row>
    <row r="72" spans="1:9" ht="15">
      <c r="A72" s="143"/>
      <c r="B72" s="143"/>
      <c r="C72" s="143"/>
      <c r="D72" s="143"/>
      <c r="E72" s="143"/>
      <c r="F72" s="143"/>
      <c r="G72" s="143"/>
      <c r="H72" s="143"/>
      <c r="I72" s="143"/>
    </row>
    <row r="73" spans="1:9" ht="15">
      <c r="A73" s="143"/>
      <c r="B73" s="143"/>
      <c r="C73" s="143"/>
      <c r="D73" s="143"/>
      <c r="E73" s="143"/>
      <c r="F73" s="143"/>
      <c r="G73" s="143"/>
      <c r="H73" s="143"/>
      <c r="I73" s="143"/>
    </row>
    <row r="74" spans="1:9" ht="15">
      <c r="A74" s="143"/>
      <c r="B74" s="143"/>
      <c r="C74" s="143"/>
      <c r="D74" s="143"/>
      <c r="E74" s="143"/>
      <c r="F74" s="143"/>
      <c r="G74" s="143"/>
      <c r="H74" s="143"/>
      <c r="I74" s="143"/>
    </row>
    <row r="75" spans="1:9" ht="15">
      <c r="A75" s="143"/>
      <c r="B75" s="143"/>
      <c r="C75" s="143"/>
      <c r="D75" s="143"/>
      <c r="E75" s="143"/>
      <c r="F75" s="143"/>
      <c r="G75" s="143"/>
      <c r="H75" s="143"/>
      <c r="I75" s="143"/>
    </row>
    <row r="76" spans="1:9" ht="15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5">
      <c r="A77" s="143"/>
      <c r="B77" s="143"/>
      <c r="C77" s="143"/>
      <c r="D77" s="143"/>
      <c r="E77" s="143"/>
      <c r="F77" s="143"/>
      <c r="G77" s="143"/>
      <c r="H77" s="143"/>
      <c r="I77" s="143"/>
    </row>
    <row r="78" spans="1:9" ht="15">
      <c r="A78" s="143"/>
      <c r="B78" s="143"/>
      <c r="C78" s="143"/>
      <c r="D78" s="143"/>
      <c r="E78" s="143"/>
      <c r="F78" s="143"/>
      <c r="G78" s="143"/>
      <c r="H78" s="143"/>
      <c r="I78" s="143"/>
    </row>
  </sheetData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&amp;C&amp;F, &amp;A</oddHeader>
    <oddFooter>&amp;C- &amp;P/&amp;N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9.00390625" defaultRowHeight="12.75"/>
  <cols>
    <col min="1" max="2" width="5.25390625" style="147" customWidth="1"/>
    <col min="3" max="3" width="26.375" style="147" customWidth="1"/>
    <col min="4" max="4" width="8.75390625" style="147" customWidth="1"/>
    <col min="5" max="5" width="20.125" style="147" customWidth="1"/>
    <col min="6" max="6" width="9.25390625" style="147" customWidth="1"/>
    <col min="7" max="7" width="8.75390625" style="147" customWidth="1"/>
    <col min="8" max="9" width="5.25390625" style="147" customWidth="1"/>
    <col min="10" max="16384" width="10.25390625" style="147" customWidth="1"/>
  </cols>
  <sheetData>
    <row r="1" spans="1:9" ht="18">
      <c r="A1" s="144" t="s">
        <v>273</v>
      </c>
      <c r="B1" s="145"/>
      <c r="C1" s="146"/>
      <c r="D1" s="146"/>
      <c r="E1" s="146"/>
      <c r="F1" s="146"/>
      <c r="G1" s="146"/>
      <c r="H1" s="146"/>
      <c r="I1" s="146"/>
    </row>
    <row r="2" spans="1:9" ht="15">
      <c r="A2" s="148" t="s">
        <v>0</v>
      </c>
      <c r="B2" s="146"/>
      <c r="C2" s="146"/>
      <c r="D2" s="146"/>
      <c r="E2" s="146"/>
      <c r="F2" s="146"/>
      <c r="G2" s="146"/>
      <c r="H2" s="146"/>
      <c r="I2" s="146"/>
    </row>
    <row r="3" spans="1:9" ht="15">
      <c r="A3" s="146"/>
      <c r="B3" s="146"/>
      <c r="C3" s="146"/>
      <c r="D3" s="146"/>
      <c r="E3" s="146"/>
      <c r="F3" s="146"/>
      <c r="G3" s="146"/>
      <c r="H3" s="146"/>
      <c r="I3" s="146"/>
    </row>
    <row r="4" spans="1:9" ht="15.75" thickBot="1">
      <c r="A4" s="149" t="s">
        <v>234</v>
      </c>
      <c r="B4" s="149"/>
      <c r="C4" s="150">
        <v>5400</v>
      </c>
      <c r="D4" s="151" t="s">
        <v>235</v>
      </c>
      <c r="E4" s="149"/>
      <c r="F4" s="149"/>
      <c r="G4" s="149"/>
      <c r="H4" s="149"/>
      <c r="I4" s="149"/>
    </row>
    <row r="5" spans="1:9" ht="50.25" customHeight="1" thickBot="1">
      <c r="A5" s="152" t="s">
        <v>198</v>
      </c>
      <c r="B5" s="153" t="s">
        <v>236</v>
      </c>
      <c r="C5" s="154" t="s">
        <v>199</v>
      </c>
      <c r="D5" s="153" t="s">
        <v>5</v>
      </c>
      <c r="E5" s="154" t="s">
        <v>4</v>
      </c>
      <c r="F5" s="153" t="s">
        <v>237</v>
      </c>
      <c r="G5" s="153" t="s">
        <v>238</v>
      </c>
      <c r="H5" s="155" t="s">
        <v>200</v>
      </c>
      <c r="I5" s="156" t="s">
        <v>19</v>
      </c>
    </row>
    <row r="6" spans="1:9" ht="15">
      <c r="A6" s="157" t="s">
        <v>8</v>
      </c>
      <c r="B6" s="158">
        <v>9</v>
      </c>
      <c r="C6" s="159" t="s">
        <v>12</v>
      </c>
      <c r="D6" s="158">
        <v>1975</v>
      </c>
      <c r="E6" s="159" t="s">
        <v>13</v>
      </c>
      <c r="F6" s="160">
        <v>0.013425578703703705</v>
      </c>
      <c r="G6" s="161">
        <f aca="true" t="shared" si="0" ref="G6:G21">($C$4/1000)/(0+MINUTE(F6)/60+SECOND(F6)/3600)</f>
        <v>16.758620689655174</v>
      </c>
      <c r="H6" s="158"/>
      <c r="I6" s="162"/>
    </row>
    <row r="7" spans="1:9" ht="15">
      <c r="A7" s="163" t="s">
        <v>11</v>
      </c>
      <c r="B7" s="164">
        <v>2</v>
      </c>
      <c r="C7" s="165" t="s">
        <v>244</v>
      </c>
      <c r="D7" s="164">
        <v>1966</v>
      </c>
      <c r="E7" s="165" t="s">
        <v>245</v>
      </c>
      <c r="F7" s="166">
        <v>0.014684143518518518</v>
      </c>
      <c r="G7" s="167">
        <f t="shared" si="0"/>
        <v>15.319148936170215</v>
      </c>
      <c r="H7" s="164"/>
      <c r="I7" s="168"/>
    </row>
    <row r="8" spans="1:9" ht="15">
      <c r="A8" s="163" t="s">
        <v>14</v>
      </c>
      <c r="B8" s="164">
        <v>4</v>
      </c>
      <c r="C8" s="165" t="s">
        <v>274</v>
      </c>
      <c r="D8" s="164">
        <v>1972</v>
      </c>
      <c r="E8" s="165" t="s">
        <v>275</v>
      </c>
      <c r="F8" s="166">
        <v>0.014704282407407407</v>
      </c>
      <c r="G8" s="167">
        <f t="shared" si="0"/>
        <v>15.307086614173231</v>
      </c>
      <c r="H8" s="164"/>
      <c r="I8" s="168"/>
    </row>
    <row r="9" spans="1:9" ht="15">
      <c r="A9" s="169" t="s">
        <v>14</v>
      </c>
      <c r="B9" s="170">
        <v>15</v>
      </c>
      <c r="C9" s="171" t="s">
        <v>18</v>
      </c>
      <c r="D9" s="170">
        <v>1964</v>
      </c>
      <c r="E9" s="171" t="s">
        <v>19</v>
      </c>
      <c r="F9" s="172">
        <v>0.014704282407407407</v>
      </c>
      <c r="G9" s="173">
        <f t="shared" si="0"/>
        <v>15.307086614173231</v>
      </c>
      <c r="H9" s="170"/>
      <c r="I9" s="174" t="s">
        <v>8</v>
      </c>
    </row>
    <row r="10" spans="1:9" ht="15">
      <c r="A10" s="175" t="s">
        <v>20</v>
      </c>
      <c r="B10" s="176">
        <v>3</v>
      </c>
      <c r="C10" s="177" t="s">
        <v>246</v>
      </c>
      <c r="D10" s="176">
        <v>1963</v>
      </c>
      <c r="E10" s="177" t="s">
        <v>275</v>
      </c>
      <c r="F10" s="178">
        <v>0.01551122685185185</v>
      </c>
      <c r="G10" s="179">
        <f t="shared" si="0"/>
        <v>14.507462686567166</v>
      </c>
      <c r="H10" s="176"/>
      <c r="I10" s="180"/>
    </row>
    <row r="11" spans="1:9" ht="15">
      <c r="A11" s="175" t="s">
        <v>23</v>
      </c>
      <c r="B11" s="176">
        <v>16</v>
      </c>
      <c r="C11" s="177" t="s">
        <v>139</v>
      </c>
      <c r="D11" s="176">
        <v>1993</v>
      </c>
      <c r="E11" s="177" t="s">
        <v>25</v>
      </c>
      <c r="F11" s="178">
        <v>0.01566215277777778</v>
      </c>
      <c r="G11" s="179">
        <f t="shared" si="0"/>
        <v>14.36807095343681</v>
      </c>
      <c r="H11" s="176"/>
      <c r="I11" s="180" t="s">
        <v>11</v>
      </c>
    </row>
    <row r="12" spans="1:9" ht="15">
      <c r="A12" s="181" t="s">
        <v>26</v>
      </c>
      <c r="B12" s="182">
        <v>22</v>
      </c>
      <c r="C12" s="183" t="s">
        <v>29</v>
      </c>
      <c r="D12" s="182">
        <v>1957</v>
      </c>
      <c r="E12" s="183" t="s">
        <v>204</v>
      </c>
      <c r="F12" s="184">
        <v>0.01581122685185185</v>
      </c>
      <c r="G12" s="185">
        <f t="shared" si="0"/>
        <v>14.231332357247439</v>
      </c>
      <c r="H12" s="182" t="s">
        <v>8</v>
      </c>
      <c r="I12" s="186"/>
    </row>
    <row r="13" spans="1:9" ht="15">
      <c r="A13" s="175" t="s">
        <v>28</v>
      </c>
      <c r="B13" s="176">
        <v>14</v>
      </c>
      <c r="C13" s="177" t="s">
        <v>35</v>
      </c>
      <c r="D13" s="176">
        <v>1969</v>
      </c>
      <c r="E13" s="177" t="s">
        <v>10</v>
      </c>
      <c r="F13" s="178">
        <v>0.015885185185185186</v>
      </c>
      <c r="G13" s="179">
        <f t="shared" si="0"/>
        <v>14.169096209912539</v>
      </c>
      <c r="H13" s="176"/>
      <c r="I13" s="180"/>
    </row>
    <row r="14" spans="1:9" ht="15">
      <c r="A14" s="175" t="s">
        <v>31</v>
      </c>
      <c r="B14" s="176">
        <v>18</v>
      </c>
      <c r="C14" s="177" t="s">
        <v>276</v>
      </c>
      <c r="D14" s="176">
        <v>1965</v>
      </c>
      <c r="E14" s="177" t="s">
        <v>13</v>
      </c>
      <c r="F14" s="178">
        <v>0.01602928240740741</v>
      </c>
      <c r="G14" s="179">
        <f t="shared" si="0"/>
        <v>14.036101083032491</v>
      </c>
      <c r="H14" s="176"/>
      <c r="I14" s="180"/>
    </row>
    <row r="15" spans="1:9" ht="15">
      <c r="A15" s="175" t="s">
        <v>34</v>
      </c>
      <c r="B15" s="176">
        <v>20</v>
      </c>
      <c r="C15" s="177" t="s">
        <v>203</v>
      </c>
      <c r="D15" s="176">
        <v>1973</v>
      </c>
      <c r="E15" s="177" t="s">
        <v>204</v>
      </c>
      <c r="F15" s="178">
        <v>0.016120486111111113</v>
      </c>
      <c r="G15" s="179">
        <f t="shared" si="0"/>
        <v>13.955491744436468</v>
      </c>
      <c r="H15" s="176"/>
      <c r="I15" s="180"/>
    </row>
    <row r="16" spans="1:9" ht="15">
      <c r="A16" s="181" t="s">
        <v>36</v>
      </c>
      <c r="B16" s="182">
        <v>6</v>
      </c>
      <c r="C16" s="183" t="s">
        <v>277</v>
      </c>
      <c r="D16" s="182">
        <v>1945</v>
      </c>
      <c r="E16" s="183" t="s">
        <v>278</v>
      </c>
      <c r="F16" s="184">
        <v>0.016224768518518517</v>
      </c>
      <c r="G16" s="185">
        <f t="shared" si="0"/>
        <v>13.865905848787445</v>
      </c>
      <c r="H16" s="182" t="s">
        <v>11</v>
      </c>
      <c r="I16" s="186"/>
    </row>
    <row r="17" spans="1:9" ht="15">
      <c r="A17" s="175" t="s">
        <v>39</v>
      </c>
      <c r="B17" s="176">
        <v>11</v>
      </c>
      <c r="C17" s="177" t="s">
        <v>279</v>
      </c>
      <c r="D17" s="176">
        <v>1972</v>
      </c>
      <c r="E17" s="177" t="s">
        <v>19</v>
      </c>
      <c r="F17" s="178">
        <v>0.016378240740740742</v>
      </c>
      <c r="G17" s="179">
        <f t="shared" si="0"/>
        <v>13.73851590106007</v>
      </c>
      <c r="H17" s="176"/>
      <c r="I17" s="180" t="s">
        <v>14</v>
      </c>
    </row>
    <row r="18" spans="1:9" ht="15">
      <c r="A18" s="175" t="s">
        <v>41</v>
      </c>
      <c r="B18" s="176">
        <v>5</v>
      </c>
      <c r="C18" s="177" t="s">
        <v>251</v>
      </c>
      <c r="D18" s="176">
        <v>1967</v>
      </c>
      <c r="E18" s="177" t="s">
        <v>252</v>
      </c>
      <c r="F18" s="178">
        <v>0.017274537037037036</v>
      </c>
      <c r="G18" s="179">
        <f t="shared" si="0"/>
        <v>13.020763563295377</v>
      </c>
      <c r="H18" s="176"/>
      <c r="I18" s="180"/>
    </row>
    <row r="19" spans="1:9" ht="15">
      <c r="A19" s="175" t="s">
        <v>44</v>
      </c>
      <c r="B19" s="176">
        <v>12</v>
      </c>
      <c r="C19" s="177" t="s">
        <v>92</v>
      </c>
      <c r="D19" s="176">
        <v>1973</v>
      </c>
      <c r="E19" s="177" t="s">
        <v>25</v>
      </c>
      <c r="F19" s="178">
        <v>0.01838726851851852</v>
      </c>
      <c r="G19" s="179">
        <f t="shared" si="0"/>
        <v>12.23410950283197</v>
      </c>
      <c r="H19" s="176"/>
      <c r="I19" s="180" t="s">
        <v>17</v>
      </c>
    </row>
    <row r="20" spans="1:9" ht="15">
      <c r="A20" s="175" t="s">
        <v>47</v>
      </c>
      <c r="B20" s="176">
        <v>10</v>
      </c>
      <c r="C20" s="177" t="s">
        <v>280</v>
      </c>
      <c r="D20" s="176">
        <v>1974</v>
      </c>
      <c r="E20" s="177" t="s">
        <v>89</v>
      </c>
      <c r="F20" s="178">
        <v>0.019555324074074076</v>
      </c>
      <c r="G20" s="179">
        <f t="shared" si="0"/>
        <v>11.502958579881657</v>
      </c>
      <c r="H20" s="176"/>
      <c r="I20" s="180"/>
    </row>
    <row r="21" spans="1:9" ht="15.75" thickBot="1">
      <c r="A21" s="187" t="s">
        <v>50</v>
      </c>
      <c r="B21" s="188">
        <v>21</v>
      </c>
      <c r="C21" s="189" t="s">
        <v>281</v>
      </c>
      <c r="D21" s="188">
        <v>1989</v>
      </c>
      <c r="E21" s="189" t="s">
        <v>204</v>
      </c>
      <c r="F21" s="190">
        <v>0.022647453703703704</v>
      </c>
      <c r="G21" s="191">
        <f t="shared" si="0"/>
        <v>9.933571793561574</v>
      </c>
      <c r="H21" s="188"/>
      <c r="I21" s="192"/>
    </row>
    <row r="22" spans="1:9" ht="15">
      <c r="A22" s="149"/>
      <c r="B22" s="149"/>
      <c r="C22" s="149"/>
      <c r="D22" s="149"/>
      <c r="E22" s="149"/>
      <c r="F22" s="149"/>
      <c r="G22" s="149"/>
      <c r="H22" s="149"/>
      <c r="I22" s="149"/>
    </row>
    <row r="23" spans="1:9" ht="15.75" thickBot="1">
      <c r="A23" s="149" t="s">
        <v>234</v>
      </c>
      <c r="B23" s="149"/>
      <c r="C23" s="150">
        <v>5400</v>
      </c>
      <c r="D23" s="151" t="s">
        <v>256</v>
      </c>
      <c r="E23" s="149"/>
      <c r="F23" s="149"/>
      <c r="G23" s="149"/>
      <c r="H23" s="149"/>
      <c r="I23" s="149"/>
    </row>
    <row r="24" spans="1:9" ht="50.25" customHeight="1" thickBot="1">
      <c r="A24" s="152" t="s">
        <v>198</v>
      </c>
      <c r="B24" s="153" t="s">
        <v>236</v>
      </c>
      <c r="C24" s="154" t="s">
        <v>199</v>
      </c>
      <c r="D24" s="153" t="s">
        <v>5</v>
      </c>
      <c r="E24" s="154" t="s">
        <v>4</v>
      </c>
      <c r="F24" s="153" t="s">
        <v>237</v>
      </c>
      <c r="G24" s="153" t="s">
        <v>238</v>
      </c>
      <c r="H24" s="155" t="s">
        <v>218</v>
      </c>
      <c r="I24" s="156" t="s">
        <v>19</v>
      </c>
    </row>
    <row r="25" spans="1:9" ht="15">
      <c r="A25" s="157" t="s">
        <v>8</v>
      </c>
      <c r="B25" s="158">
        <v>19</v>
      </c>
      <c r="C25" s="159" t="s">
        <v>118</v>
      </c>
      <c r="D25" s="158">
        <v>1978</v>
      </c>
      <c r="E25" s="159" t="s">
        <v>219</v>
      </c>
      <c r="F25" s="160">
        <v>0.015091203703703702</v>
      </c>
      <c r="G25" s="161">
        <f>($C$23/1000)/(0+MINUTE(F25)/60+SECOND(F25)/3600)</f>
        <v>14.9079754601227</v>
      </c>
      <c r="H25" s="158"/>
      <c r="I25" s="162"/>
    </row>
    <row r="26" spans="1:9" ht="28.5" customHeight="1">
      <c r="A26" s="193" t="s">
        <v>11</v>
      </c>
      <c r="B26" s="194">
        <v>8</v>
      </c>
      <c r="C26" s="195" t="s">
        <v>282</v>
      </c>
      <c r="D26" s="194">
        <v>1973</v>
      </c>
      <c r="E26" s="196" t="s">
        <v>283</v>
      </c>
      <c r="F26" s="197">
        <v>0.015488194444444445</v>
      </c>
      <c r="G26" s="198">
        <f>($C$23/1000)/(0+MINUTE(F26)/60+SECOND(F26)/3600)</f>
        <v>14.529147982062781</v>
      </c>
      <c r="H26" s="194"/>
      <c r="I26" s="199"/>
    </row>
    <row r="27" spans="1:9" ht="15">
      <c r="A27" s="163" t="s">
        <v>14</v>
      </c>
      <c r="B27" s="164">
        <v>17</v>
      </c>
      <c r="C27" s="165" t="s">
        <v>123</v>
      </c>
      <c r="D27" s="164">
        <v>1972</v>
      </c>
      <c r="E27" s="165" t="s">
        <v>19</v>
      </c>
      <c r="F27" s="166">
        <v>0.017381828703703705</v>
      </c>
      <c r="G27" s="167">
        <f>($C$23/1000)/(0+MINUTE(F27)/60+SECOND(F27)/3600)</f>
        <v>12.942743009320907</v>
      </c>
      <c r="H27" s="164"/>
      <c r="I27" s="168" t="s">
        <v>8</v>
      </c>
    </row>
    <row r="28" spans="1:9" ht="15">
      <c r="A28" s="175" t="s">
        <v>17</v>
      </c>
      <c r="B28" s="176">
        <v>13</v>
      </c>
      <c r="C28" s="177" t="s">
        <v>121</v>
      </c>
      <c r="D28" s="176">
        <v>1973</v>
      </c>
      <c r="E28" s="177" t="s">
        <v>19</v>
      </c>
      <c r="F28" s="178">
        <v>0.01839490740740741</v>
      </c>
      <c r="G28" s="179">
        <f>($C$23/1000)/(0+MINUTE(F28)/60+SECOND(F28)/3600)</f>
        <v>12.23410950283197</v>
      </c>
      <c r="H28" s="176"/>
      <c r="I28" s="180" t="s">
        <v>11</v>
      </c>
    </row>
    <row r="29" spans="1:9" ht="15.75" thickBot="1">
      <c r="A29" s="187" t="s">
        <v>20</v>
      </c>
      <c r="B29" s="188">
        <v>1</v>
      </c>
      <c r="C29" s="189" t="s">
        <v>129</v>
      </c>
      <c r="D29" s="188">
        <v>1979</v>
      </c>
      <c r="E29" s="189" t="s">
        <v>19</v>
      </c>
      <c r="F29" s="190">
        <v>0.021223148148148147</v>
      </c>
      <c r="G29" s="191">
        <f>($C$23/1000)/(0+MINUTE(F29)/60+SECOND(F29)/3600)</f>
        <v>10.599781897491821</v>
      </c>
      <c r="H29" s="188"/>
      <c r="I29" s="192" t="s">
        <v>14</v>
      </c>
    </row>
    <row r="30" spans="1:9" ht="15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 ht="15">
      <c r="A31" s="955" t="s">
        <v>292</v>
      </c>
      <c r="B31" s="955"/>
      <c r="C31" s="955"/>
      <c r="D31" s="955"/>
      <c r="E31" s="955"/>
      <c r="F31" s="955"/>
      <c r="G31" s="955"/>
      <c r="H31" s="955"/>
      <c r="I31" s="955"/>
    </row>
    <row r="32" spans="1:9" ht="15">
      <c r="A32" s="149"/>
      <c r="B32" s="149"/>
      <c r="C32" s="149"/>
      <c r="D32" s="149"/>
      <c r="E32" s="149"/>
      <c r="F32" s="149"/>
      <c r="G32" s="149"/>
      <c r="H32" s="149"/>
      <c r="I32" s="149"/>
    </row>
    <row r="33" spans="1:9" ht="15">
      <c r="A33" s="149"/>
      <c r="B33" s="149"/>
      <c r="C33" s="149"/>
      <c r="D33" s="149"/>
      <c r="E33" s="149"/>
      <c r="F33" s="149"/>
      <c r="G33" s="149"/>
      <c r="H33" s="149"/>
      <c r="I33" s="149"/>
    </row>
    <row r="34" spans="1:9" ht="15">
      <c r="A34" s="149"/>
      <c r="B34" s="149"/>
      <c r="C34" s="149"/>
      <c r="D34" s="149"/>
      <c r="E34" s="149"/>
      <c r="F34" s="149"/>
      <c r="G34" s="149"/>
      <c r="H34" s="149"/>
      <c r="I34" s="149"/>
    </row>
    <row r="35" spans="1:9" ht="15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9" ht="15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 ht="15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 ht="15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9" ht="1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5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 ht="1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ht="1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ht="15.75" thickBot="1">
      <c r="A47" s="149" t="s">
        <v>234</v>
      </c>
      <c r="B47" s="149"/>
      <c r="C47" s="150">
        <v>1900</v>
      </c>
      <c r="D47" s="151" t="s">
        <v>262</v>
      </c>
      <c r="E47" s="149"/>
      <c r="F47" s="149"/>
      <c r="G47" s="149"/>
      <c r="H47" s="149"/>
      <c r="I47" s="149"/>
    </row>
    <row r="48" spans="1:8" ht="50.25" customHeight="1" thickBot="1">
      <c r="A48" s="152" t="s">
        <v>198</v>
      </c>
      <c r="B48" s="153" t="s">
        <v>236</v>
      </c>
      <c r="C48" s="154" t="s">
        <v>199</v>
      </c>
      <c r="D48" s="153" t="s">
        <v>5</v>
      </c>
      <c r="E48" s="154" t="s">
        <v>4</v>
      </c>
      <c r="F48" s="153" t="s">
        <v>237</v>
      </c>
      <c r="G48" s="200" t="s">
        <v>238</v>
      </c>
      <c r="H48" s="149"/>
    </row>
    <row r="49" spans="1:9" ht="15">
      <c r="A49" s="157" t="s">
        <v>8</v>
      </c>
      <c r="B49" s="158">
        <v>90</v>
      </c>
      <c r="C49" s="159" t="s">
        <v>150</v>
      </c>
      <c r="D49" s="158">
        <v>1995</v>
      </c>
      <c r="E49" s="159" t="s">
        <v>25</v>
      </c>
      <c r="F49" s="160">
        <v>0.005193634259259259</v>
      </c>
      <c r="G49" s="201">
        <f>($C$47/1000)/(0+MINUTE(F49)/60+SECOND(F49)/3600)</f>
        <v>15.233853006681514</v>
      </c>
      <c r="H49" s="149"/>
      <c r="I49" s="149"/>
    </row>
    <row r="50" spans="1:9" ht="15">
      <c r="A50" s="163" t="s">
        <v>11</v>
      </c>
      <c r="B50" s="164">
        <v>99</v>
      </c>
      <c r="C50" s="165" t="s">
        <v>181</v>
      </c>
      <c r="D50" s="164">
        <v>1998</v>
      </c>
      <c r="E50" s="165" t="s">
        <v>25</v>
      </c>
      <c r="F50" s="166">
        <v>0.005227893518518518</v>
      </c>
      <c r="G50" s="202">
        <f>($C$47/1000)/(0+MINUTE(F50)/60+SECOND(F50)/3600)</f>
        <v>15.132743362831857</v>
      </c>
      <c r="H50" s="149"/>
      <c r="I50" s="149"/>
    </row>
    <row r="51" spans="1:9" ht="15">
      <c r="A51" s="163" t="s">
        <v>14</v>
      </c>
      <c r="B51" s="164">
        <v>100</v>
      </c>
      <c r="C51" s="165" t="s">
        <v>246</v>
      </c>
      <c r="D51" s="164">
        <v>1995</v>
      </c>
      <c r="E51" s="165" t="s">
        <v>284</v>
      </c>
      <c r="F51" s="166">
        <v>0.005394444444444445</v>
      </c>
      <c r="G51" s="202">
        <f>($C$47/1000)/(0+MINUTE(F51)/60+SECOND(F51)/3600)</f>
        <v>14.678111587982832</v>
      </c>
      <c r="H51" s="149"/>
      <c r="I51" s="149"/>
    </row>
    <row r="52" spans="1:9" ht="15">
      <c r="A52" s="203" t="s">
        <v>17</v>
      </c>
      <c r="B52" s="204">
        <v>98</v>
      </c>
      <c r="C52" s="205" t="s">
        <v>184</v>
      </c>
      <c r="D52" s="204">
        <v>1998</v>
      </c>
      <c r="E52" s="205" t="s">
        <v>25</v>
      </c>
      <c r="F52" s="206">
        <v>0.006727662037037038</v>
      </c>
      <c r="G52" s="207">
        <f>($C$47/1000)/(0+MINUTE(F52)/60+SECOND(F52)/3600)</f>
        <v>11.772805507745266</v>
      </c>
      <c r="H52" s="149"/>
      <c r="I52" s="149"/>
    </row>
    <row r="53" spans="1:9" ht="15.75" thickBot="1">
      <c r="A53" s="187" t="s">
        <v>20</v>
      </c>
      <c r="B53" s="188">
        <v>81</v>
      </c>
      <c r="C53" s="189" t="s">
        <v>188</v>
      </c>
      <c r="D53" s="188">
        <v>2001</v>
      </c>
      <c r="E53" s="189" t="s">
        <v>25</v>
      </c>
      <c r="F53" s="190">
        <v>0.007912037037037037</v>
      </c>
      <c r="G53" s="208">
        <f>($C$47/1000)/(0+MINUTE(F53)/60+SECOND(F53)/3600)</f>
        <v>10</v>
      </c>
      <c r="H53" s="149"/>
      <c r="I53" s="149"/>
    </row>
    <row r="54" spans="1:9" ht="15">
      <c r="A54" s="149"/>
      <c r="B54" s="149"/>
      <c r="C54" s="149"/>
      <c r="D54" s="149"/>
      <c r="E54" s="149"/>
      <c r="F54" s="149"/>
      <c r="G54" s="149"/>
      <c r="H54" s="149"/>
      <c r="I54" s="149"/>
    </row>
    <row r="55" spans="1:9" ht="15.75" thickBot="1">
      <c r="A55" s="149" t="s">
        <v>234</v>
      </c>
      <c r="B55" s="149"/>
      <c r="C55" s="150">
        <v>1900</v>
      </c>
      <c r="D55" s="151" t="s">
        <v>269</v>
      </c>
      <c r="E55" s="149"/>
      <c r="F55" s="149"/>
      <c r="G55" s="149"/>
      <c r="H55" s="149"/>
      <c r="I55" s="149"/>
    </row>
    <row r="56" spans="1:8" ht="50.25" customHeight="1" thickBot="1">
      <c r="A56" s="152" t="s">
        <v>198</v>
      </c>
      <c r="B56" s="153" t="s">
        <v>236</v>
      </c>
      <c r="C56" s="154" t="s">
        <v>199</v>
      </c>
      <c r="D56" s="153" t="s">
        <v>5</v>
      </c>
      <c r="E56" s="154" t="s">
        <v>4</v>
      </c>
      <c r="F56" s="153" t="s">
        <v>237</v>
      </c>
      <c r="G56" s="200" t="s">
        <v>238</v>
      </c>
      <c r="H56" s="149"/>
    </row>
    <row r="57" spans="1:9" ht="15.75" thickBot="1">
      <c r="A57" s="209" t="s">
        <v>8</v>
      </c>
      <c r="B57" s="210">
        <v>97</v>
      </c>
      <c r="C57" s="211" t="s">
        <v>172</v>
      </c>
      <c r="D57" s="212">
        <v>1997</v>
      </c>
      <c r="E57" s="211" t="s">
        <v>19</v>
      </c>
      <c r="F57" s="213">
        <v>0.00637650462962963</v>
      </c>
      <c r="G57" s="214">
        <f>($C$47/1000)/(0+MINUTE(F57)/60+SECOND(F57)/3600)</f>
        <v>12.413793103448276</v>
      </c>
      <c r="H57" s="149"/>
      <c r="I57" s="149"/>
    </row>
    <row r="58" spans="1:9" ht="15">
      <c r="A58" s="149"/>
      <c r="B58" s="149"/>
      <c r="C58" s="149"/>
      <c r="D58" s="149"/>
      <c r="E58" s="149"/>
      <c r="F58" s="149"/>
      <c r="G58" s="149"/>
      <c r="H58" s="149"/>
      <c r="I58" s="149"/>
    </row>
    <row r="59" spans="1:9" ht="15.75" thickBot="1">
      <c r="A59" s="149" t="s">
        <v>234</v>
      </c>
      <c r="B59" s="149"/>
      <c r="C59" s="150">
        <v>640</v>
      </c>
      <c r="D59" s="151" t="s">
        <v>262</v>
      </c>
      <c r="E59" s="149"/>
      <c r="F59" s="149"/>
      <c r="G59" s="149"/>
      <c r="H59" s="149"/>
      <c r="I59" s="149"/>
    </row>
    <row r="60" spans="1:8" ht="50.25" customHeight="1" thickBot="1">
      <c r="A60" s="152" t="s">
        <v>198</v>
      </c>
      <c r="B60" s="153" t="s">
        <v>236</v>
      </c>
      <c r="C60" s="154" t="s">
        <v>199</v>
      </c>
      <c r="D60" s="153" t="s">
        <v>5</v>
      </c>
      <c r="E60" s="154" t="s">
        <v>4</v>
      </c>
      <c r="F60" s="153" t="s">
        <v>237</v>
      </c>
      <c r="G60" s="200" t="s">
        <v>238</v>
      </c>
      <c r="H60" s="149"/>
    </row>
    <row r="61" spans="1:7" ht="15">
      <c r="A61" s="215" t="s">
        <v>8</v>
      </c>
      <c r="B61" s="216">
        <v>4</v>
      </c>
      <c r="C61" s="159" t="s">
        <v>285</v>
      </c>
      <c r="D61" s="158">
        <v>2002</v>
      </c>
      <c r="E61" s="159" t="s">
        <v>13</v>
      </c>
      <c r="F61" s="160"/>
      <c r="G61" s="217" t="e">
        <f>($C$59/1000)/(0+MINUTE(F61)/60+SECOND(F61)/3600)</f>
        <v>#DIV/0!</v>
      </c>
    </row>
    <row r="62" spans="1:7" ht="15">
      <c r="A62" s="218" t="s">
        <v>11</v>
      </c>
      <c r="B62" s="219">
        <v>5</v>
      </c>
      <c r="C62" s="165" t="s">
        <v>286</v>
      </c>
      <c r="D62" s="164">
        <v>2003</v>
      </c>
      <c r="E62" s="165" t="s">
        <v>287</v>
      </c>
      <c r="F62" s="166"/>
      <c r="G62" s="220" t="e">
        <f>($C$59/1000)/(0+MINUTE(F62)/60+SECOND(F62)/3600)</f>
        <v>#DIV/0!</v>
      </c>
    </row>
    <row r="63" spans="1:7" ht="15">
      <c r="A63" s="218" t="s">
        <v>14</v>
      </c>
      <c r="B63" s="219">
        <v>2</v>
      </c>
      <c r="C63" s="165" t="s">
        <v>274</v>
      </c>
      <c r="D63" s="164">
        <v>2002</v>
      </c>
      <c r="E63" s="165" t="s">
        <v>275</v>
      </c>
      <c r="F63" s="166"/>
      <c r="G63" s="220" t="e">
        <f>($C$59/1000)/(0+MINUTE(F63)/60+SECOND(F63)/3600)</f>
        <v>#DIV/0!</v>
      </c>
    </row>
    <row r="64" spans="1:7" ht="15">
      <c r="A64" s="221" t="s">
        <v>17</v>
      </c>
      <c r="B64" s="222">
        <v>3</v>
      </c>
      <c r="C64" s="177" t="s">
        <v>288</v>
      </c>
      <c r="D64" s="176">
        <v>2004</v>
      </c>
      <c r="E64" s="177" t="s">
        <v>13</v>
      </c>
      <c r="F64" s="178"/>
      <c r="G64" s="223" t="e">
        <f>($C$59/1000)/(0+MINUTE(F64)/60+SECOND(F64)/3600)</f>
        <v>#DIV/0!</v>
      </c>
    </row>
    <row r="65" spans="1:7" ht="15.75" thickBot="1">
      <c r="A65" s="224" t="s">
        <v>20</v>
      </c>
      <c r="B65" s="225">
        <v>6</v>
      </c>
      <c r="C65" s="189" t="s">
        <v>289</v>
      </c>
      <c r="D65" s="188">
        <v>2004</v>
      </c>
      <c r="E65" s="189" t="s">
        <v>25</v>
      </c>
      <c r="F65" s="190"/>
      <c r="G65" s="226" t="e">
        <f>($C$59/1000)/(0+MINUTE(F65)/60+SECOND(F65)/3600)</f>
        <v>#DIV/0!</v>
      </c>
    </row>
    <row r="66" spans="1:9" ht="15">
      <c r="A66" s="149"/>
      <c r="B66" s="149"/>
      <c r="C66" s="149"/>
      <c r="D66" s="149"/>
      <c r="E66" s="149"/>
      <c r="F66" s="149"/>
      <c r="G66" s="149"/>
      <c r="H66" s="149"/>
      <c r="I66" s="149"/>
    </row>
    <row r="67" spans="1:9" ht="15.75" thickBot="1">
      <c r="A67" s="149" t="s">
        <v>234</v>
      </c>
      <c r="B67" s="149"/>
      <c r="C67" s="150">
        <v>640</v>
      </c>
      <c r="D67" s="151" t="s">
        <v>269</v>
      </c>
      <c r="E67" s="149"/>
      <c r="F67" s="149"/>
      <c r="G67" s="149"/>
      <c r="H67" s="149"/>
      <c r="I67" s="149"/>
    </row>
    <row r="68" spans="1:8" ht="50.25" customHeight="1" thickBot="1">
      <c r="A68" s="152" t="s">
        <v>198</v>
      </c>
      <c r="B68" s="153" t="s">
        <v>236</v>
      </c>
      <c r="C68" s="154" t="s">
        <v>199</v>
      </c>
      <c r="D68" s="153" t="s">
        <v>5</v>
      </c>
      <c r="E68" s="154" t="s">
        <v>4</v>
      </c>
      <c r="F68" s="153" t="s">
        <v>237</v>
      </c>
      <c r="G68" s="200" t="s">
        <v>238</v>
      </c>
      <c r="H68" s="149"/>
    </row>
    <row r="69" spans="1:7" ht="15">
      <c r="A69" s="215" t="s">
        <v>8</v>
      </c>
      <c r="B69" s="216">
        <v>7</v>
      </c>
      <c r="C69" s="159" t="s">
        <v>272</v>
      </c>
      <c r="D69" s="158">
        <v>2002</v>
      </c>
      <c r="E69" s="159" t="s">
        <v>19</v>
      </c>
      <c r="F69" s="160"/>
      <c r="G69" s="217"/>
    </row>
    <row r="70" spans="1:7" ht="15">
      <c r="A70" s="218" t="s">
        <v>8</v>
      </c>
      <c r="B70" s="219">
        <v>1</v>
      </c>
      <c r="C70" s="165" t="s">
        <v>230</v>
      </c>
      <c r="D70" s="164">
        <v>2003</v>
      </c>
      <c r="E70" s="165" t="s">
        <v>119</v>
      </c>
      <c r="F70" s="166"/>
      <c r="G70" s="220"/>
    </row>
    <row r="71" spans="1:7" ht="15">
      <c r="A71" s="218" t="s">
        <v>14</v>
      </c>
      <c r="B71" s="219">
        <v>10</v>
      </c>
      <c r="C71" s="165" t="s">
        <v>290</v>
      </c>
      <c r="D71" s="164">
        <v>2005</v>
      </c>
      <c r="E71" s="165" t="s">
        <v>19</v>
      </c>
      <c r="F71" s="166"/>
      <c r="G71" s="220"/>
    </row>
    <row r="72" spans="1:7" ht="15.75" thickBot="1">
      <c r="A72" s="224" t="s">
        <v>17</v>
      </c>
      <c r="B72" s="225">
        <v>8</v>
      </c>
      <c r="C72" s="189" t="s">
        <v>291</v>
      </c>
      <c r="D72" s="188">
        <v>2005</v>
      </c>
      <c r="E72" s="189" t="s">
        <v>19</v>
      </c>
      <c r="F72" s="190"/>
      <c r="G72" s="226" t="e">
        <f>($C$67/1000)/(0+MINUTE(F72)/60+SECOND(F72)/3600)</f>
        <v>#DIV/0!</v>
      </c>
    </row>
    <row r="73" spans="1:9" ht="15">
      <c r="A73" s="227"/>
      <c r="B73" s="227"/>
      <c r="C73" s="227"/>
      <c r="D73" s="227"/>
      <c r="E73" s="227"/>
      <c r="F73" s="227"/>
      <c r="G73" s="227"/>
      <c r="H73" s="227"/>
      <c r="I73" s="227"/>
    </row>
    <row r="74" spans="1:9" ht="15">
      <c r="A74" s="955" t="s">
        <v>292</v>
      </c>
      <c r="B74" s="955"/>
      <c r="C74" s="955"/>
      <c r="D74" s="955"/>
      <c r="E74" s="955"/>
      <c r="F74" s="955"/>
      <c r="G74" s="955"/>
      <c r="H74" s="228"/>
      <c r="I74" s="228"/>
    </row>
    <row r="75" spans="1:9" ht="15">
      <c r="A75" s="227"/>
      <c r="B75" s="227"/>
      <c r="C75" s="227"/>
      <c r="D75" s="227"/>
      <c r="E75" s="227"/>
      <c r="F75" s="227"/>
      <c r="G75" s="227"/>
      <c r="H75" s="227"/>
      <c r="I75" s="227"/>
    </row>
    <row r="76" spans="1:9" ht="15">
      <c r="A76" s="227"/>
      <c r="B76" s="227"/>
      <c r="C76" s="227"/>
      <c r="D76" s="227"/>
      <c r="E76" s="227"/>
      <c r="F76" s="227"/>
      <c r="G76" s="227"/>
      <c r="H76" s="227"/>
      <c r="I76" s="227"/>
    </row>
    <row r="77" spans="1:9" ht="15">
      <c r="A77" s="227"/>
      <c r="B77" s="227"/>
      <c r="C77" s="227"/>
      <c r="D77" s="227"/>
      <c r="E77" s="227"/>
      <c r="F77" s="227"/>
      <c r="G77" s="227"/>
      <c r="H77" s="227"/>
      <c r="I77" s="227"/>
    </row>
    <row r="78" spans="1:9" ht="15">
      <c r="A78" s="227"/>
      <c r="B78" s="227"/>
      <c r="C78" s="227"/>
      <c r="D78" s="227"/>
      <c r="E78" s="227"/>
      <c r="F78" s="227"/>
      <c r="G78" s="227"/>
      <c r="H78" s="227"/>
      <c r="I78" s="227"/>
    </row>
    <row r="79" spans="1:9" ht="15">
      <c r="A79" s="227"/>
      <c r="B79" s="227"/>
      <c r="C79" s="227"/>
      <c r="D79" s="227"/>
      <c r="E79" s="227"/>
      <c r="F79" s="227"/>
      <c r="G79" s="227"/>
      <c r="H79" s="227"/>
      <c r="I79" s="227"/>
    </row>
    <row r="80" spans="1:9" ht="15">
      <c r="A80" s="227"/>
      <c r="B80" s="227"/>
      <c r="C80" s="227"/>
      <c r="D80" s="227"/>
      <c r="E80" s="227"/>
      <c r="F80" s="227"/>
      <c r="G80" s="227"/>
      <c r="H80" s="227"/>
      <c r="I80" s="227"/>
    </row>
    <row r="81" spans="1:9" ht="15">
      <c r="A81" s="227"/>
      <c r="B81" s="227"/>
      <c r="C81" s="227"/>
      <c r="D81" s="227"/>
      <c r="E81" s="227"/>
      <c r="F81" s="227"/>
      <c r="G81" s="227"/>
      <c r="H81" s="227"/>
      <c r="I81" s="227"/>
    </row>
    <row r="82" spans="1:9" ht="15">
      <c r="A82" s="227"/>
      <c r="B82" s="227"/>
      <c r="C82" s="227"/>
      <c r="D82" s="227"/>
      <c r="E82" s="227"/>
      <c r="F82" s="227"/>
      <c r="G82" s="227"/>
      <c r="H82" s="227"/>
      <c r="I82" s="227"/>
    </row>
    <row r="83" spans="1:9" ht="15">
      <c r="A83" s="227"/>
      <c r="B83" s="227"/>
      <c r="C83" s="227"/>
      <c r="D83" s="227"/>
      <c r="E83" s="227"/>
      <c r="F83" s="227"/>
      <c r="G83" s="227"/>
      <c r="H83" s="227"/>
      <c r="I83" s="227"/>
    </row>
    <row r="84" spans="1:9" ht="15">
      <c r="A84" s="227"/>
      <c r="B84" s="227"/>
      <c r="C84" s="227"/>
      <c r="D84" s="227"/>
      <c r="E84" s="227"/>
      <c r="F84" s="227"/>
      <c r="G84" s="227"/>
      <c r="H84" s="227"/>
      <c r="I84" s="227"/>
    </row>
    <row r="85" spans="1:9" ht="15">
      <c r="A85" s="227"/>
      <c r="B85" s="227"/>
      <c r="C85" s="227"/>
      <c r="D85" s="227"/>
      <c r="E85" s="227"/>
      <c r="F85" s="227"/>
      <c r="G85" s="227"/>
      <c r="H85" s="227"/>
      <c r="I85" s="227"/>
    </row>
    <row r="86" spans="1:9" ht="15">
      <c r="A86" s="227"/>
      <c r="B86" s="227"/>
      <c r="C86" s="227"/>
      <c r="D86" s="227"/>
      <c r="E86" s="227"/>
      <c r="F86" s="227"/>
      <c r="G86" s="227"/>
      <c r="H86" s="227"/>
      <c r="I86" s="227"/>
    </row>
    <row r="87" spans="1:9" ht="15">
      <c r="A87" s="227"/>
      <c r="B87" s="227"/>
      <c r="C87" s="227"/>
      <c r="D87" s="227"/>
      <c r="E87" s="227"/>
      <c r="F87" s="227"/>
      <c r="G87" s="227"/>
      <c r="H87" s="227"/>
      <c r="I87" s="227"/>
    </row>
    <row r="88" spans="1:9" ht="15">
      <c r="A88" s="227"/>
      <c r="B88" s="227"/>
      <c r="C88" s="227"/>
      <c r="D88" s="227"/>
      <c r="E88" s="227"/>
      <c r="F88" s="227"/>
      <c r="G88" s="227"/>
      <c r="H88" s="227"/>
      <c r="I88" s="227"/>
    </row>
    <row r="89" spans="1:9" ht="15">
      <c r="A89" s="227"/>
      <c r="B89" s="227"/>
      <c r="C89" s="227"/>
      <c r="D89" s="227"/>
      <c r="E89" s="227"/>
      <c r="F89" s="227"/>
      <c r="G89" s="227"/>
      <c r="H89" s="227"/>
      <c r="I89" s="227"/>
    </row>
    <row r="90" spans="1:9" ht="15">
      <c r="A90" s="227"/>
      <c r="B90" s="227"/>
      <c r="C90" s="227"/>
      <c r="D90" s="227"/>
      <c r="E90" s="227"/>
      <c r="F90" s="227"/>
      <c r="G90" s="227"/>
      <c r="H90" s="227"/>
      <c r="I90" s="227"/>
    </row>
    <row r="91" spans="1:9" ht="15">
      <c r="A91" s="227"/>
      <c r="B91" s="227"/>
      <c r="C91" s="227"/>
      <c r="D91" s="227"/>
      <c r="E91" s="227"/>
      <c r="F91" s="227"/>
      <c r="G91" s="227"/>
      <c r="H91" s="227"/>
      <c r="I91" s="227"/>
    </row>
    <row r="92" spans="1:9" ht="15">
      <c r="A92" s="227"/>
      <c r="B92" s="227"/>
      <c r="C92" s="227"/>
      <c r="D92" s="227"/>
      <c r="E92" s="227"/>
      <c r="F92" s="227"/>
      <c r="G92" s="227"/>
      <c r="H92" s="227"/>
      <c r="I92" s="227"/>
    </row>
    <row r="93" spans="1:9" ht="15">
      <c r="A93" s="227"/>
      <c r="B93" s="227"/>
      <c r="C93" s="227"/>
      <c r="D93" s="227"/>
      <c r="E93" s="227"/>
      <c r="F93" s="227"/>
      <c r="G93" s="227"/>
      <c r="H93" s="227"/>
      <c r="I93" s="227"/>
    </row>
    <row r="94" spans="1:9" ht="15">
      <c r="A94" s="227"/>
      <c r="B94" s="227"/>
      <c r="C94" s="227"/>
      <c r="D94" s="227"/>
      <c r="E94" s="227"/>
      <c r="F94" s="227"/>
      <c r="G94" s="227"/>
      <c r="H94" s="227"/>
      <c r="I94" s="227"/>
    </row>
    <row r="95" spans="1:9" ht="15">
      <c r="A95" s="227"/>
      <c r="B95" s="227"/>
      <c r="C95" s="227"/>
      <c r="D95" s="227"/>
      <c r="E95" s="227"/>
      <c r="F95" s="227"/>
      <c r="G95" s="227"/>
      <c r="H95" s="227"/>
      <c r="I95" s="227"/>
    </row>
  </sheetData>
  <mergeCells count="2">
    <mergeCell ref="A31:I31"/>
    <mergeCell ref="A74:G74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&amp;C&amp;F, &amp;A</oddHeader>
    <oddFooter>&amp;C- &amp;P/&amp;N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9.00390625" defaultRowHeight="12.75"/>
  <cols>
    <col min="1" max="2" width="5.25390625" style="229" customWidth="1"/>
    <col min="3" max="3" width="26.375" style="229" customWidth="1"/>
    <col min="4" max="4" width="8.75390625" style="229" customWidth="1"/>
    <col min="5" max="5" width="20.125" style="229" customWidth="1"/>
    <col min="6" max="6" width="9.25390625" style="229" customWidth="1"/>
    <col min="7" max="7" width="8.75390625" style="229" customWidth="1"/>
    <col min="8" max="9" width="5.25390625" style="229" customWidth="1"/>
    <col min="10" max="16384" width="10.25390625" style="229" customWidth="1"/>
  </cols>
  <sheetData>
    <row r="1" spans="1:9" ht="18" customHeight="1">
      <c r="A1" s="956" t="s">
        <v>293</v>
      </c>
      <c r="B1" s="956"/>
      <c r="C1" s="956"/>
      <c r="D1" s="956"/>
      <c r="E1" s="956"/>
      <c r="F1" s="956"/>
      <c r="G1" s="956"/>
      <c r="H1" s="956"/>
      <c r="I1" s="956"/>
    </row>
    <row r="2" spans="1:9" ht="15">
      <c r="A2" s="957" t="s">
        <v>0</v>
      </c>
      <c r="B2" s="957"/>
      <c r="C2" s="957"/>
      <c r="D2" s="957"/>
      <c r="E2" s="957"/>
      <c r="F2" s="957"/>
      <c r="G2" s="957"/>
      <c r="H2" s="957"/>
      <c r="I2" s="957"/>
    </row>
    <row r="3" spans="1:9" ht="15">
      <c r="A3" s="230"/>
      <c r="B3" s="230"/>
      <c r="C3" s="230"/>
      <c r="D3" s="230"/>
      <c r="E3" s="230"/>
      <c r="F3" s="230"/>
      <c r="G3" s="230"/>
      <c r="H3" s="230"/>
      <c r="I3" s="230"/>
    </row>
    <row r="4" spans="1:9" ht="15.75" thickBot="1">
      <c r="A4" s="231" t="s">
        <v>234</v>
      </c>
      <c r="B4" s="231"/>
      <c r="C4" s="232">
        <v>5400</v>
      </c>
      <c r="D4" s="233" t="s">
        <v>294</v>
      </c>
      <c r="E4" s="231"/>
      <c r="F4" s="231"/>
      <c r="G4" s="231"/>
      <c r="H4" s="231"/>
      <c r="I4" s="231"/>
    </row>
    <row r="5" spans="1:9" ht="50.25" customHeight="1" thickBot="1">
      <c r="A5" s="234" t="s">
        <v>198</v>
      </c>
      <c r="B5" s="235" t="s">
        <v>236</v>
      </c>
      <c r="C5" s="236" t="s">
        <v>199</v>
      </c>
      <c r="D5" s="235" t="s">
        <v>5</v>
      </c>
      <c r="E5" s="236" t="s">
        <v>4</v>
      </c>
      <c r="F5" s="235" t="s">
        <v>237</v>
      </c>
      <c r="G5" s="235" t="s">
        <v>238</v>
      </c>
      <c r="H5" s="237" t="s">
        <v>200</v>
      </c>
      <c r="I5" s="238" t="s">
        <v>256</v>
      </c>
    </row>
    <row r="6" spans="1:9" ht="15">
      <c r="A6" s="239" t="s">
        <v>8</v>
      </c>
      <c r="B6" s="240">
        <v>5</v>
      </c>
      <c r="C6" s="241" t="s">
        <v>9</v>
      </c>
      <c r="D6" s="240">
        <v>1954</v>
      </c>
      <c r="E6" s="241" t="s">
        <v>10</v>
      </c>
      <c r="F6" s="242">
        <v>0.017043287037037034</v>
      </c>
      <c r="G6" s="243">
        <f aca="true" t="shared" si="0" ref="G6:G18">($C$4/1000)/(0+MINUTE(F6)/60+SECOND(F6)/3600)</f>
        <v>13.19755600814664</v>
      </c>
      <c r="H6" s="240" t="s">
        <v>8</v>
      </c>
      <c r="I6" s="244"/>
    </row>
    <row r="7" spans="1:9" ht="15">
      <c r="A7" s="245" t="s">
        <v>11</v>
      </c>
      <c r="B7" s="246">
        <v>7</v>
      </c>
      <c r="C7" s="247" t="s">
        <v>139</v>
      </c>
      <c r="D7" s="246">
        <v>1993</v>
      </c>
      <c r="E7" s="247" t="s">
        <v>19</v>
      </c>
      <c r="F7" s="248">
        <v>0.01852025462962963</v>
      </c>
      <c r="G7" s="249">
        <f t="shared" si="0"/>
        <v>12.15</v>
      </c>
      <c r="H7" s="246"/>
      <c r="I7" s="250"/>
    </row>
    <row r="8" spans="1:9" ht="15">
      <c r="A8" s="245" t="s">
        <v>14</v>
      </c>
      <c r="B8" s="246">
        <v>6</v>
      </c>
      <c r="C8" s="247" t="s">
        <v>18</v>
      </c>
      <c r="D8" s="246">
        <v>1964</v>
      </c>
      <c r="E8" s="247" t="s">
        <v>19</v>
      </c>
      <c r="F8" s="248">
        <v>0.019234953703703702</v>
      </c>
      <c r="G8" s="249">
        <f t="shared" si="0"/>
        <v>11.696750902527077</v>
      </c>
      <c r="H8" s="246"/>
      <c r="I8" s="250"/>
    </row>
    <row r="9" spans="1:9" ht="15">
      <c r="A9" s="251" t="s">
        <v>17</v>
      </c>
      <c r="B9" s="252">
        <v>13</v>
      </c>
      <c r="C9" s="253" t="s">
        <v>241</v>
      </c>
      <c r="D9" s="252">
        <v>1968</v>
      </c>
      <c r="E9" s="253" t="s">
        <v>19</v>
      </c>
      <c r="F9" s="254">
        <v>0.020432523148148148</v>
      </c>
      <c r="G9" s="255">
        <f t="shared" si="0"/>
        <v>11.01416430594901</v>
      </c>
      <c r="H9" s="252"/>
      <c r="I9" s="256"/>
    </row>
    <row r="10" spans="1:9" ht="15">
      <c r="A10" s="251" t="s">
        <v>20</v>
      </c>
      <c r="B10" s="252">
        <v>3</v>
      </c>
      <c r="C10" s="253" t="s">
        <v>246</v>
      </c>
      <c r="D10" s="252">
        <v>1963</v>
      </c>
      <c r="E10" s="253" t="s">
        <v>295</v>
      </c>
      <c r="F10" s="254">
        <v>0.021321296296296297</v>
      </c>
      <c r="G10" s="255">
        <f t="shared" si="0"/>
        <v>10.553745928338762</v>
      </c>
      <c r="H10" s="252"/>
      <c r="I10" s="256"/>
    </row>
    <row r="11" spans="1:9" ht="15">
      <c r="A11" s="257" t="s">
        <v>23</v>
      </c>
      <c r="B11" s="258">
        <v>12</v>
      </c>
      <c r="C11" s="259" t="s">
        <v>29</v>
      </c>
      <c r="D11" s="258">
        <v>1957</v>
      </c>
      <c r="E11" s="259" t="s">
        <v>30</v>
      </c>
      <c r="F11" s="260">
        <v>0.021688310185185185</v>
      </c>
      <c r="G11" s="261">
        <f t="shared" si="0"/>
        <v>10.373532550693701</v>
      </c>
      <c r="H11" s="258" t="s">
        <v>11</v>
      </c>
      <c r="I11" s="262"/>
    </row>
    <row r="12" spans="1:9" ht="15">
      <c r="A12" s="251" t="s">
        <v>26</v>
      </c>
      <c r="B12" s="252">
        <v>8</v>
      </c>
      <c r="C12" s="253" t="s">
        <v>150</v>
      </c>
      <c r="D12" s="252">
        <v>1995</v>
      </c>
      <c r="E12" s="253" t="s">
        <v>19</v>
      </c>
      <c r="F12" s="254">
        <v>0.021963310185185186</v>
      </c>
      <c r="G12" s="255">
        <f t="shared" si="0"/>
        <v>10.24236037934668</v>
      </c>
      <c r="H12" s="252"/>
      <c r="I12" s="256"/>
    </row>
    <row r="13" spans="1:9" ht="15">
      <c r="A13" s="251" t="s">
        <v>28</v>
      </c>
      <c r="B13" s="252">
        <v>10</v>
      </c>
      <c r="C13" s="253" t="s">
        <v>214</v>
      </c>
      <c r="D13" s="252">
        <v>1969</v>
      </c>
      <c r="E13" s="253" t="s">
        <v>25</v>
      </c>
      <c r="F13" s="254">
        <v>0.02209421296296296</v>
      </c>
      <c r="G13" s="255">
        <f t="shared" si="0"/>
        <v>10.183342063907805</v>
      </c>
      <c r="H13" s="252"/>
      <c r="I13" s="256"/>
    </row>
    <row r="14" spans="1:9" ht="15">
      <c r="A14" s="245" t="s">
        <v>31</v>
      </c>
      <c r="B14" s="246">
        <v>4</v>
      </c>
      <c r="C14" s="247" t="s">
        <v>123</v>
      </c>
      <c r="D14" s="246">
        <v>1972</v>
      </c>
      <c r="E14" s="247" t="s">
        <v>19</v>
      </c>
      <c r="F14" s="248">
        <v>0.022627430555555553</v>
      </c>
      <c r="G14" s="249">
        <f t="shared" si="0"/>
        <v>9.94373401534527</v>
      </c>
      <c r="H14" s="246"/>
      <c r="I14" s="250" t="s">
        <v>8</v>
      </c>
    </row>
    <row r="15" spans="1:9" ht="15">
      <c r="A15" s="251" t="s">
        <v>34</v>
      </c>
      <c r="B15" s="252">
        <v>9</v>
      </c>
      <c r="C15" s="253" t="s">
        <v>251</v>
      </c>
      <c r="D15" s="252">
        <v>1967</v>
      </c>
      <c r="E15" s="253" t="s">
        <v>252</v>
      </c>
      <c r="F15" s="254">
        <v>0.025269212962962962</v>
      </c>
      <c r="G15" s="255">
        <f t="shared" si="0"/>
        <v>8.905176362803482</v>
      </c>
      <c r="H15" s="252"/>
      <c r="I15" s="256"/>
    </row>
    <row r="16" spans="1:9" ht="15">
      <c r="A16" s="251" t="s">
        <v>36</v>
      </c>
      <c r="B16" s="252">
        <v>11</v>
      </c>
      <c r="C16" s="253" t="s">
        <v>253</v>
      </c>
      <c r="D16" s="252">
        <v>1981</v>
      </c>
      <c r="E16" s="253" t="s">
        <v>25</v>
      </c>
      <c r="F16" s="254">
        <v>0.026312268518518516</v>
      </c>
      <c r="G16" s="255">
        <f t="shared" si="0"/>
        <v>8.552573691157061</v>
      </c>
      <c r="H16" s="252"/>
      <c r="I16" s="256"/>
    </row>
    <row r="17" spans="1:9" ht="15">
      <c r="A17" s="251" t="s">
        <v>39</v>
      </c>
      <c r="B17" s="252">
        <v>1</v>
      </c>
      <c r="C17" s="253" t="s">
        <v>296</v>
      </c>
      <c r="D17" s="252">
        <v>1973</v>
      </c>
      <c r="E17" s="253" t="s">
        <v>297</v>
      </c>
      <c r="F17" s="254">
        <v>0.02967407407407407</v>
      </c>
      <c r="G17" s="255">
        <f t="shared" si="0"/>
        <v>7.581903276131046</v>
      </c>
      <c r="H17" s="252"/>
      <c r="I17" s="256"/>
    </row>
    <row r="18" spans="1:9" ht="15.75" thickBot="1">
      <c r="A18" s="263" t="s">
        <v>41</v>
      </c>
      <c r="B18" s="264">
        <v>2</v>
      </c>
      <c r="C18" s="265" t="s">
        <v>298</v>
      </c>
      <c r="D18" s="264">
        <v>1985</v>
      </c>
      <c r="E18" s="265" t="s">
        <v>297</v>
      </c>
      <c r="F18" s="266">
        <v>0.02968888888888889</v>
      </c>
      <c r="G18" s="267">
        <f t="shared" si="0"/>
        <v>7.578947368421054</v>
      </c>
      <c r="H18" s="264"/>
      <c r="I18" s="268"/>
    </row>
    <row r="19" spans="1:9" ht="15">
      <c r="A19" s="269" t="s">
        <v>299</v>
      </c>
      <c r="B19" s="270"/>
      <c r="C19" s="271"/>
      <c r="D19" s="270"/>
      <c r="E19" s="271"/>
      <c r="F19" s="272"/>
      <c r="G19" s="273"/>
      <c r="H19" s="270"/>
      <c r="I19" s="270"/>
    </row>
    <row r="20" spans="1:9" ht="15">
      <c r="A20" s="231"/>
      <c r="B20" s="231"/>
      <c r="C20" s="231"/>
      <c r="D20" s="231"/>
      <c r="E20" s="231"/>
      <c r="F20" s="231"/>
      <c r="G20" s="231"/>
      <c r="H20" s="231"/>
      <c r="I20" s="231"/>
    </row>
    <row r="21" spans="1:9" ht="15.75" thickBot="1">
      <c r="A21" s="231" t="s">
        <v>234</v>
      </c>
      <c r="B21" s="231"/>
      <c r="C21" s="232">
        <v>1900</v>
      </c>
      <c r="D21" s="233" t="s">
        <v>300</v>
      </c>
      <c r="E21" s="231"/>
      <c r="F21" s="231"/>
      <c r="G21" s="231"/>
      <c r="H21" s="231"/>
      <c r="I21" s="231"/>
    </row>
    <row r="22" spans="1:9" ht="50.25" customHeight="1" thickBot="1">
      <c r="A22" s="234" t="s">
        <v>198</v>
      </c>
      <c r="B22" s="235" t="s">
        <v>236</v>
      </c>
      <c r="C22" s="236" t="s">
        <v>199</v>
      </c>
      <c r="D22" s="235" t="s">
        <v>5</v>
      </c>
      <c r="E22" s="236" t="s">
        <v>4</v>
      </c>
      <c r="F22" s="235" t="s">
        <v>237</v>
      </c>
      <c r="G22" s="235" t="s">
        <v>238</v>
      </c>
      <c r="H22" s="274" t="s">
        <v>262</v>
      </c>
      <c r="I22" s="238" t="s">
        <v>269</v>
      </c>
    </row>
    <row r="23" spans="1:9" ht="15">
      <c r="A23" s="275" t="s">
        <v>8</v>
      </c>
      <c r="B23" s="276">
        <v>100</v>
      </c>
      <c r="C23" s="277" t="s">
        <v>181</v>
      </c>
      <c r="D23" s="276">
        <v>1998</v>
      </c>
      <c r="E23" s="277" t="s">
        <v>25</v>
      </c>
      <c r="F23" s="278">
        <v>0.007329976851851851</v>
      </c>
      <c r="G23" s="279">
        <f>($C$21/1000)/(0+MINUTE(F23)/60+SECOND(F23)/3600)</f>
        <v>10.80568720379147</v>
      </c>
      <c r="H23" s="280" t="s">
        <v>8</v>
      </c>
      <c r="I23" s="281"/>
    </row>
    <row r="24" spans="1:9" ht="15.75" thickBot="1">
      <c r="A24" s="282" t="s">
        <v>11</v>
      </c>
      <c r="B24" s="283">
        <v>99</v>
      </c>
      <c r="C24" s="284" t="s">
        <v>172</v>
      </c>
      <c r="D24" s="283">
        <v>1997</v>
      </c>
      <c r="E24" s="284" t="s">
        <v>19</v>
      </c>
      <c r="F24" s="285">
        <v>0.007993055555555555</v>
      </c>
      <c r="G24" s="286">
        <f>($C$21/1000)/(0+MINUTE(F24)/60+SECOND(F24)/3600)</f>
        <v>9.898697539797396</v>
      </c>
      <c r="H24" s="287"/>
      <c r="I24" s="288" t="s">
        <v>8</v>
      </c>
    </row>
    <row r="25" spans="1:9" ht="15">
      <c r="A25" s="231"/>
      <c r="B25" s="231"/>
      <c r="C25" s="231"/>
      <c r="D25" s="231"/>
      <c r="E25" s="231"/>
      <c r="F25" s="231"/>
      <c r="G25" s="231"/>
      <c r="H25" s="231"/>
      <c r="I25" s="231"/>
    </row>
    <row r="26" spans="1:9" ht="15.75" thickBot="1">
      <c r="A26" s="231" t="s">
        <v>234</v>
      </c>
      <c r="B26" s="231"/>
      <c r="C26" s="232">
        <v>640</v>
      </c>
      <c r="D26" s="233" t="s">
        <v>301</v>
      </c>
      <c r="E26" s="231"/>
      <c r="F26" s="231"/>
      <c r="G26" s="231"/>
      <c r="H26" s="231"/>
      <c r="I26" s="231"/>
    </row>
    <row r="27" spans="1:9" ht="50.25" customHeight="1" thickBot="1">
      <c r="A27" s="234" t="s">
        <v>198</v>
      </c>
      <c r="B27" s="235" t="s">
        <v>236</v>
      </c>
      <c r="C27" s="236" t="s">
        <v>199</v>
      </c>
      <c r="D27" s="235" t="s">
        <v>5</v>
      </c>
      <c r="E27" s="236" t="s">
        <v>4</v>
      </c>
      <c r="F27" s="235" t="s">
        <v>237</v>
      </c>
      <c r="G27" s="289" t="s">
        <v>238</v>
      </c>
      <c r="H27" s="274" t="s">
        <v>302</v>
      </c>
      <c r="I27" s="238" t="s">
        <v>303</v>
      </c>
    </row>
    <row r="28" spans="1:9" ht="15">
      <c r="A28" s="290" t="s">
        <v>8</v>
      </c>
      <c r="B28" s="291">
        <v>1</v>
      </c>
      <c r="C28" s="277" t="s">
        <v>230</v>
      </c>
      <c r="D28" s="276">
        <v>2003</v>
      </c>
      <c r="E28" s="277" t="s">
        <v>119</v>
      </c>
      <c r="F28" s="278">
        <v>0.0017951388888888889</v>
      </c>
      <c r="G28" s="292">
        <f>($C$26/1000)/(0+MINUTE(F28)/60+SECOND(F28)/3600)</f>
        <v>14.864516129032259</v>
      </c>
      <c r="H28" s="280"/>
      <c r="I28" s="281" t="s">
        <v>8</v>
      </c>
    </row>
    <row r="29" spans="1:9" ht="15">
      <c r="A29" s="293" t="s">
        <v>11</v>
      </c>
      <c r="B29" s="294">
        <v>3</v>
      </c>
      <c r="C29" s="247" t="s">
        <v>272</v>
      </c>
      <c r="D29" s="246">
        <v>2002</v>
      </c>
      <c r="E29" s="247" t="s">
        <v>304</v>
      </c>
      <c r="F29" s="248">
        <v>0.001808564814814815</v>
      </c>
      <c r="G29" s="295">
        <f>($C$26/1000)/(0+MINUTE(F29)/60+SECOND(F29)/3600)</f>
        <v>14.769230769230768</v>
      </c>
      <c r="H29" s="296"/>
      <c r="I29" s="250" t="s">
        <v>11</v>
      </c>
    </row>
    <row r="30" spans="1:9" ht="15">
      <c r="A30" s="293" t="s">
        <v>14</v>
      </c>
      <c r="B30" s="294">
        <v>2</v>
      </c>
      <c r="C30" s="247" t="s">
        <v>305</v>
      </c>
      <c r="D30" s="246">
        <v>2007</v>
      </c>
      <c r="E30" s="247" t="s">
        <v>25</v>
      </c>
      <c r="F30" s="248">
        <v>0.0038033564814814818</v>
      </c>
      <c r="G30" s="295">
        <f>($C$26/1000)/(0+MINUTE(F30)/60+SECOND(F30)/3600)</f>
        <v>7.0030395136778125</v>
      </c>
      <c r="H30" s="296" t="s">
        <v>8</v>
      </c>
      <c r="I30" s="250"/>
    </row>
    <row r="31" spans="1:9" ht="15.75" thickBot="1">
      <c r="A31" s="297" t="s">
        <v>17</v>
      </c>
      <c r="B31" s="298">
        <v>4</v>
      </c>
      <c r="C31" s="284" t="s">
        <v>306</v>
      </c>
      <c r="D31" s="283">
        <v>2007</v>
      </c>
      <c r="E31" s="284" t="s">
        <v>19</v>
      </c>
      <c r="F31" s="299" t="s">
        <v>307</v>
      </c>
      <c r="G31" s="300" t="s">
        <v>308</v>
      </c>
      <c r="H31" s="287" t="s">
        <v>11</v>
      </c>
      <c r="I31" s="288"/>
    </row>
    <row r="32" spans="1:9" ht="15">
      <c r="A32" s="231"/>
      <c r="B32" s="231"/>
      <c r="C32" s="231"/>
      <c r="D32" s="231"/>
      <c r="E32" s="231"/>
      <c r="F32" s="231"/>
      <c r="G32" s="231"/>
      <c r="H32" s="231"/>
      <c r="I32" s="231"/>
    </row>
    <row r="33" spans="1:9" ht="15">
      <c r="A33" s="958" t="s">
        <v>309</v>
      </c>
      <c r="B33" s="958"/>
      <c r="C33" s="958"/>
      <c r="D33" s="958"/>
      <c r="E33" s="958"/>
      <c r="F33" s="958"/>
      <c r="G33" s="958"/>
      <c r="H33" s="958"/>
      <c r="I33" s="958"/>
    </row>
    <row r="34" spans="1:9" ht="15">
      <c r="A34" s="301"/>
      <c r="B34" s="301"/>
      <c r="C34" s="301"/>
      <c r="D34" s="301"/>
      <c r="E34" s="301"/>
      <c r="F34" s="301"/>
      <c r="G34" s="301"/>
      <c r="H34" s="301"/>
      <c r="I34" s="301"/>
    </row>
    <row r="35" spans="1:9" ht="15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ht="15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5">
      <c r="A37" s="301"/>
      <c r="B37" s="301"/>
      <c r="C37" s="301"/>
      <c r="D37" s="301"/>
      <c r="E37" s="301"/>
      <c r="F37" s="301"/>
      <c r="G37" s="301"/>
      <c r="H37" s="301"/>
      <c r="I37" s="301"/>
    </row>
    <row r="38" spans="1:9" ht="15">
      <c r="A38" s="301"/>
      <c r="B38" s="301"/>
      <c r="C38" s="301"/>
      <c r="D38" s="301"/>
      <c r="E38" s="301"/>
      <c r="F38" s="301"/>
      <c r="G38" s="301"/>
      <c r="H38" s="301"/>
      <c r="I38" s="301"/>
    </row>
    <row r="39" spans="1:9" ht="15">
      <c r="A39" s="301"/>
      <c r="B39" s="301"/>
      <c r="C39" s="301"/>
      <c r="D39" s="301"/>
      <c r="E39" s="301"/>
      <c r="F39" s="301"/>
      <c r="G39" s="301"/>
      <c r="H39" s="301"/>
      <c r="I39" s="301"/>
    </row>
    <row r="40" spans="1:9" ht="15">
      <c r="A40" s="301"/>
      <c r="B40" s="301"/>
      <c r="C40" s="301"/>
      <c r="D40" s="301"/>
      <c r="E40" s="301"/>
      <c r="F40" s="301"/>
      <c r="G40" s="301"/>
      <c r="H40" s="301"/>
      <c r="I40" s="301"/>
    </row>
    <row r="41" spans="1:9" ht="15">
      <c r="A41" s="301"/>
      <c r="B41" s="301"/>
      <c r="C41" s="301"/>
      <c r="D41" s="301"/>
      <c r="E41" s="301"/>
      <c r="F41" s="301"/>
      <c r="G41" s="301"/>
      <c r="H41" s="301"/>
      <c r="I41" s="301"/>
    </row>
    <row r="42" spans="1:9" ht="15">
      <c r="A42" s="301"/>
      <c r="B42" s="301"/>
      <c r="C42" s="301"/>
      <c r="D42" s="301"/>
      <c r="E42" s="301"/>
      <c r="F42" s="301"/>
      <c r="G42" s="301"/>
      <c r="H42" s="301"/>
      <c r="I42" s="301"/>
    </row>
    <row r="43" spans="1:9" ht="15">
      <c r="A43" s="301"/>
      <c r="B43" s="301"/>
      <c r="C43" s="301"/>
      <c r="D43" s="301"/>
      <c r="E43" s="301"/>
      <c r="F43" s="301"/>
      <c r="G43" s="301"/>
      <c r="H43" s="301"/>
      <c r="I43" s="301"/>
    </row>
    <row r="44" spans="1:9" ht="15">
      <c r="A44" s="301"/>
      <c r="B44" s="301"/>
      <c r="C44" s="301"/>
      <c r="D44" s="301"/>
      <c r="E44" s="301"/>
      <c r="F44" s="301"/>
      <c r="G44" s="301"/>
      <c r="H44" s="301"/>
      <c r="I44" s="301"/>
    </row>
    <row r="45" spans="1:9" ht="15">
      <c r="A45" s="301"/>
      <c r="B45" s="301"/>
      <c r="C45" s="301"/>
      <c r="D45" s="301"/>
      <c r="E45" s="301"/>
      <c r="F45" s="301"/>
      <c r="G45" s="301"/>
      <c r="H45" s="301"/>
      <c r="I45" s="301"/>
    </row>
    <row r="46" spans="1:9" ht="15">
      <c r="A46" s="301"/>
      <c r="B46" s="301"/>
      <c r="C46" s="301"/>
      <c r="D46" s="301"/>
      <c r="E46" s="301"/>
      <c r="F46" s="301"/>
      <c r="G46" s="301"/>
      <c r="H46" s="301"/>
      <c r="I46" s="301"/>
    </row>
    <row r="47" spans="1:9" ht="15">
      <c r="A47" s="301"/>
      <c r="B47" s="301"/>
      <c r="C47" s="301"/>
      <c r="D47" s="301"/>
      <c r="E47" s="301"/>
      <c r="F47" s="301"/>
      <c r="G47" s="301"/>
      <c r="H47" s="301"/>
      <c r="I47" s="301"/>
    </row>
    <row r="48" spans="1:9" ht="15">
      <c r="A48" s="301"/>
      <c r="B48" s="301"/>
      <c r="C48" s="301"/>
      <c r="D48" s="301"/>
      <c r="E48" s="301"/>
      <c r="F48" s="301"/>
      <c r="G48" s="301"/>
      <c r="H48" s="301"/>
      <c r="I48" s="301"/>
    </row>
    <row r="49" spans="1:9" ht="15">
      <c r="A49" s="301"/>
      <c r="B49" s="301"/>
      <c r="C49" s="301"/>
      <c r="D49" s="301"/>
      <c r="E49" s="301"/>
      <c r="F49" s="301"/>
      <c r="G49" s="301"/>
      <c r="H49" s="301"/>
      <c r="I49" s="301"/>
    </row>
    <row r="50" spans="1:9" ht="15">
      <c r="A50" s="301"/>
      <c r="B50" s="301"/>
      <c r="C50" s="301"/>
      <c r="D50" s="301"/>
      <c r="E50" s="301"/>
      <c r="F50" s="301"/>
      <c r="G50" s="301"/>
      <c r="H50" s="301"/>
      <c r="I50" s="301"/>
    </row>
    <row r="51" spans="1:9" ht="15">
      <c r="A51" s="301"/>
      <c r="B51" s="301"/>
      <c r="C51" s="301"/>
      <c r="D51" s="301"/>
      <c r="E51" s="301"/>
      <c r="F51" s="301"/>
      <c r="G51" s="301"/>
      <c r="H51" s="301"/>
      <c r="I51" s="301"/>
    </row>
    <row r="52" spans="1:9" ht="15">
      <c r="A52" s="301"/>
      <c r="B52" s="301"/>
      <c r="C52" s="301"/>
      <c r="D52" s="301"/>
      <c r="E52" s="301"/>
      <c r="F52" s="301"/>
      <c r="G52" s="301"/>
      <c r="H52" s="301"/>
      <c r="I52" s="301"/>
    </row>
    <row r="53" spans="1:9" ht="15">
      <c r="A53" s="301"/>
      <c r="B53" s="301"/>
      <c r="C53" s="301"/>
      <c r="D53" s="301"/>
      <c r="E53" s="301"/>
      <c r="F53" s="301"/>
      <c r="G53" s="301"/>
      <c r="H53" s="301"/>
      <c r="I53" s="301"/>
    </row>
    <row r="54" spans="1:9" ht="15">
      <c r="A54" s="301"/>
      <c r="B54" s="301"/>
      <c r="C54" s="301"/>
      <c r="D54" s="301"/>
      <c r="E54" s="301"/>
      <c r="F54" s="301"/>
      <c r="G54" s="301"/>
      <c r="H54" s="301"/>
      <c r="I54" s="301"/>
    </row>
  </sheetData>
  <mergeCells count="3">
    <mergeCell ref="A1:I1"/>
    <mergeCell ref="A2:I2"/>
    <mergeCell ref="A33:I33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1" sqref="A1:J1"/>
    </sheetView>
  </sheetViews>
  <sheetFormatPr defaultColWidth="9.00390625" defaultRowHeight="12.75"/>
  <cols>
    <col min="1" max="2" width="5.25390625" style="302" customWidth="1"/>
    <col min="3" max="3" width="17.875" style="302" customWidth="1"/>
    <col min="4" max="4" width="8.75390625" style="302" customWidth="1"/>
    <col min="5" max="5" width="3.625" style="302" customWidth="1"/>
    <col min="6" max="6" width="20.125" style="302" customWidth="1"/>
    <col min="7" max="7" width="10.00390625" style="302" customWidth="1"/>
    <col min="8" max="8" width="8.75390625" style="302" customWidth="1"/>
    <col min="9" max="10" width="5.25390625" style="302" customWidth="1"/>
    <col min="11" max="16384" width="10.25390625" style="302" customWidth="1"/>
  </cols>
  <sheetData>
    <row r="1" spans="1:10" ht="18" customHeight="1">
      <c r="A1" s="959" t="s">
        <v>310</v>
      </c>
      <c r="B1" s="959"/>
      <c r="C1" s="959"/>
      <c r="D1" s="959"/>
      <c r="E1" s="959"/>
      <c r="F1" s="959"/>
      <c r="G1" s="959"/>
      <c r="H1" s="959"/>
      <c r="I1" s="959"/>
      <c r="J1" s="959"/>
    </row>
    <row r="2" spans="1:10" ht="1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0" ht="15">
      <c r="A3" s="303"/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5.75" thickBot="1">
      <c r="A4" s="304" t="s">
        <v>234</v>
      </c>
      <c r="B4" s="304"/>
      <c r="C4" s="305">
        <v>5200</v>
      </c>
      <c r="D4" s="306" t="s">
        <v>294</v>
      </c>
      <c r="E4" s="306"/>
      <c r="F4" s="304"/>
      <c r="G4" s="304"/>
      <c r="H4" s="304"/>
      <c r="I4" s="304"/>
      <c r="J4" s="304"/>
    </row>
    <row r="5" spans="1:10" ht="50.25" customHeight="1" thickBot="1">
      <c r="A5" s="307" t="s">
        <v>198</v>
      </c>
      <c r="B5" s="308" t="s">
        <v>236</v>
      </c>
      <c r="C5" s="309" t="s">
        <v>199</v>
      </c>
      <c r="D5" s="308" t="s">
        <v>5</v>
      </c>
      <c r="E5" s="308" t="s">
        <v>311</v>
      </c>
      <c r="F5" s="309" t="s">
        <v>4</v>
      </c>
      <c r="G5" s="308" t="s">
        <v>237</v>
      </c>
      <c r="H5" s="308" t="s">
        <v>238</v>
      </c>
      <c r="I5" s="310" t="s">
        <v>312</v>
      </c>
      <c r="J5" s="311" t="s">
        <v>256</v>
      </c>
    </row>
    <row r="6" spans="1:10" ht="15">
      <c r="A6" s="312" t="s">
        <v>8</v>
      </c>
      <c r="B6" s="313">
        <v>25</v>
      </c>
      <c r="C6" s="314" t="s">
        <v>313</v>
      </c>
      <c r="D6" s="313">
        <v>1972</v>
      </c>
      <c r="E6" s="313" t="s">
        <v>314</v>
      </c>
      <c r="F6" s="314" t="s">
        <v>315</v>
      </c>
      <c r="G6" s="315">
        <v>0.013153472222222221</v>
      </c>
      <c r="H6" s="316">
        <f aca="true" t="shared" si="0" ref="H6:H34">($C$4/1000)/(0+MINUTE(G6)/60+SECOND(G6)/3600)</f>
        <v>16.47887323943662</v>
      </c>
      <c r="I6" s="313"/>
      <c r="J6" s="317"/>
    </row>
    <row r="7" spans="1:10" ht="15">
      <c r="A7" s="318" t="s">
        <v>11</v>
      </c>
      <c r="B7" s="319">
        <v>5</v>
      </c>
      <c r="C7" s="320" t="s">
        <v>9</v>
      </c>
      <c r="D7" s="319">
        <v>1954</v>
      </c>
      <c r="E7" s="319" t="s">
        <v>316</v>
      </c>
      <c r="F7" s="320" t="s">
        <v>10</v>
      </c>
      <c r="G7" s="321">
        <v>0.013803587962962964</v>
      </c>
      <c r="H7" s="322">
        <f t="shared" si="0"/>
        <v>15.691533948030177</v>
      </c>
      <c r="I7" s="319" t="s">
        <v>8</v>
      </c>
      <c r="J7" s="323"/>
    </row>
    <row r="8" spans="1:10" ht="15">
      <c r="A8" s="324" t="s">
        <v>14</v>
      </c>
      <c r="B8" s="325">
        <v>24</v>
      </c>
      <c r="C8" s="326" t="s">
        <v>18</v>
      </c>
      <c r="D8" s="325">
        <v>1964</v>
      </c>
      <c r="E8" s="325" t="s">
        <v>314</v>
      </c>
      <c r="F8" s="326" t="s">
        <v>19</v>
      </c>
      <c r="G8" s="327">
        <v>0.014593171296296297</v>
      </c>
      <c r="H8" s="322">
        <f t="shared" si="0"/>
        <v>14.84536082474227</v>
      </c>
      <c r="I8" s="325"/>
      <c r="J8" s="328"/>
    </row>
    <row r="9" spans="1:10" ht="15">
      <c r="A9" s="329" t="s">
        <v>17</v>
      </c>
      <c r="B9" s="325">
        <v>1</v>
      </c>
      <c r="C9" s="326" t="s">
        <v>118</v>
      </c>
      <c r="D9" s="325">
        <v>1978</v>
      </c>
      <c r="E9" s="325" t="s">
        <v>317</v>
      </c>
      <c r="F9" s="326" t="s">
        <v>219</v>
      </c>
      <c r="G9" s="330">
        <v>0.014696180555555556</v>
      </c>
      <c r="H9" s="322">
        <f t="shared" si="0"/>
        <v>14.740157480314963</v>
      </c>
      <c r="I9" s="325"/>
      <c r="J9" s="328" t="s">
        <v>8</v>
      </c>
    </row>
    <row r="10" spans="1:10" ht="15">
      <c r="A10" s="329" t="s">
        <v>20</v>
      </c>
      <c r="B10" s="331">
        <v>21</v>
      </c>
      <c r="C10" s="332" t="s">
        <v>263</v>
      </c>
      <c r="D10" s="331">
        <v>1996</v>
      </c>
      <c r="E10" s="331" t="s">
        <v>314</v>
      </c>
      <c r="F10" s="332" t="s">
        <v>295</v>
      </c>
      <c r="G10" s="333">
        <v>0.014856250000000001</v>
      </c>
      <c r="H10" s="334">
        <f t="shared" si="0"/>
        <v>14.579439252336451</v>
      </c>
      <c r="I10" s="331"/>
      <c r="J10" s="335"/>
    </row>
    <row r="11" spans="1:10" ht="15">
      <c r="A11" s="336" t="s">
        <v>23</v>
      </c>
      <c r="B11" s="331">
        <v>22</v>
      </c>
      <c r="C11" s="332" t="s">
        <v>244</v>
      </c>
      <c r="D11" s="331">
        <v>1966</v>
      </c>
      <c r="E11" s="331" t="s">
        <v>314</v>
      </c>
      <c r="F11" s="332" t="s">
        <v>318</v>
      </c>
      <c r="G11" s="333">
        <v>0.015043055555555554</v>
      </c>
      <c r="H11" s="334">
        <f t="shared" si="0"/>
        <v>14.4</v>
      </c>
      <c r="I11" s="331"/>
      <c r="J11" s="335"/>
    </row>
    <row r="12" spans="1:10" ht="15">
      <c r="A12" s="329" t="s">
        <v>26</v>
      </c>
      <c r="B12" s="331">
        <v>16</v>
      </c>
      <c r="C12" s="332" t="s">
        <v>319</v>
      </c>
      <c r="D12" s="331">
        <v>1971</v>
      </c>
      <c r="E12" s="331" t="s">
        <v>314</v>
      </c>
      <c r="F12" s="332" t="s">
        <v>320</v>
      </c>
      <c r="G12" s="333">
        <v>0.015425694444444445</v>
      </c>
      <c r="H12" s="334">
        <f t="shared" si="0"/>
        <v>14.04351087771943</v>
      </c>
      <c r="I12" s="331"/>
      <c r="J12" s="335"/>
    </row>
    <row r="13" spans="1:10" ht="15">
      <c r="A13" s="329" t="s">
        <v>28</v>
      </c>
      <c r="B13" s="331">
        <v>19</v>
      </c>
      <c r="C13" s="332" t="s">
        <v>279</v>
      </c>
      <c r="D13" s="331">
        <v>1972</v>
      </c>
      <c r="E13" s="331" t="s">
        <v>314</v>
      </c>
      <c r="F13" s="332" t="s">
        <v>19</v>
      </c>
      <c r="G13" s="333">
        <v>0.015567939814814816</v>
      </c>
      <c r="H13" s="334">
        <f t="shared" si="0"/>
        <v>13.918215613382902</v>
      </c>
      <c r="I13" s="331"/>
      <c r="J13" s="335"/>
    </row>
    <row r="14" spans="1:10" ht="15">
      <c r="A14" s="329" t="s">
        <v>31</v>
      </c>
      <c r="B14" s="331">
        <v>7</v>
      </c>
      <c r="C14" s="332" t="s">
        <v>321</v>
      </c>
      <c r="D14" s="331">
        <v>1967</v>
      </c>
      <c r="E14" s="331" t="s">
        <v>314</v>
      </c>
      <c r="F14" s="332" t="s">
        <v>322</v>
      </c>
      <c r="G14" s="333">
        <v>0.015749884259259262</v>
      </c>
      <c r="H14" s="334">
        <f t="shared" si="0"/>
        <v>13.754592211609113</v>
      </c>
      <c r="I14" s="331"/>
      <c r="J14" s="335"/>
    </row>
    <row r="15" spans="1:10" ht="15">
      <c r="A15" s="329" t="s">
        <v>34</v>
      </c>
      <c r="B15" s="331">
        <v>18</v>
      </c>
      <c r="C15" s="332" t="s">
        <v>35</v>
      </c>
      <c r="D15" s="331">
        <v>1969</v>
      </c>
      <c r="E15" s="331" t="s">
        <v>314</v>
      </c>
      <c r="F15" s="332" t="s">
        <v>10</v>
      </c>
      <c r="G15" s="333">
        <v>0.01587835648148148</v>
      </c>
      <c r="H15" s="334">
        <f t="shared" si="0"/>
        <v>13.644314868804667</v>
      </c>
      <c r="I15" s="331"/>
      <c r="J15" s="335"/>
    </row>
    <row r="16" spans="1:10" ht="15">
      <c r="A16" s="329" t="s">
        <v>36</v>
      </c>
      <c r="B16" s="331">
        <v>10</v>
      </c>
      <c r="C16" s="332" t="s">
        <v>323</v>
      </c>
      <c r="D16" s="331">
        <v>1974</v>
      </c>
      <c r="E16" s="331" t="s">
        <v>314</v>
      </c>
      <c r="F16" s="332" t="s">
        <v>324</v>
      </c>
      <c r="G16" s="333">
        <v>0.016071875</v>
      </c>
      <c r="H16" s="334">
        <f t="shared" si="0"/>
        <v>13.477321814254859</v>
      </c>
      <c r="I16" s="331"/>
      <c r="J16" s="335"/>
    </row>
    <row r="17" spans="1:10" ht="15">
      <c r="A17" s="329" t="s">
        <v>39</v>
      </c>
      <c r="B17" s="331">
        <v>92</v>
      </c>
      <c r="C17" s="332" t="s">
        <v>325</v>
      </c>
      <c r="D17" s="331">
        <v>1968</v>
      </c>
      <c r="E17" s="331" t="s">
        <v>314</v>
      </c>
      <c r="F17" s="332" t="s">
        <v>19</v>
      </c>
      <c r="G17" s="333">
        <v>0.016146180555555553</v>
      </c>
      <c r="H17" s="334">
        <f t="shared" si="0"/>
        <v>13.419354838709678</v>
      </c>
      <c r="I17" s="331"/>
      <c r="J17" s="335"/>
    </row>
    <row r="18" spans="1:10" ht="15">
      <c r="A18" s="329" t="s">
        <v>41</v>
      </c>
      <c r="B18" s="337">
        <v>20</v>
      </c>
      <c r="C18" s="338" t="s">
        <v>246</v>
      </c>
      <c r="D18" s="337">
        <v>1963</v>
      </c>
      <c r="E18" s="337" t="s">
        <v>314</v>
      </c>
      <c r="F18" s="338" t="s">
        <v>295</v>
      </c>
      <c r="G18" s="339">
        <v>0.016310648148148147</v>
      </c>
      <c r="H18" s="334">
        <f t="shared" si="0"/>
        <v>13.286018452803408</v>
      </c>
      <c r="I18" s="337"/>
      <c r="J18" s="340"/>
    </row>
    <row r="19" spans="1:10" ht="15">
      <c r="A19" s="329" t="s">
        <v>44</v>
      </c>
      <c r="B19" s="341">
        <v>6</v>
      </c>
      <c r="C19" s="342" t="s">
        <v>326</v>
      </c>
      <c r="D19" s="341">
        <v>1969</v>
      </c>
      <c r="E19" s="341" t="s">
        <v>317</v>
      </c>
      <c r="F19" s="342" t="s">
        <v>180</v>
      </c>
      <c r="G19" s="343">
        <v>0.016400462962962964</v>
      </c>
      <c r="H19" s="322">
        <f t="shared" si="0"/>
        <v>13.211009174311926</v>
      </c>
      <c r="I19" s="341"/>
      <c r="J19" s="344" t="s">
        <v>11</v>
      </c>
    </row>
    <row r="20" spans="1:10" ht="15">
      <c r="A20" s="329" t="s">
        <v>47</v>
      </c>
      <c r="B20" s="337">
        <v>11</v>
      </c>
      <c r="C20" s="338" t="s">
        <v>214</v>
      </c>
      <c r="D20" s="337">
        <v>1969</v>
      </c>
      <c r="E20" s="337" t="s">
        <v>314</v>
      </c>
      <c r="F20" s="338" t="s">
        <v>25</v>
      </c>
      <c r="G20" s="339">
        <v>0.01643611111111111</v>
      </c>
      <c r="H20" s="334">
        <f t="shared" si="0"/>
        <v>13.183098591549294</v>
      </c>
      <c r="I20" s="337"/>
      <c r="J20" s="340"/>
    </row>
    <row r="21" spans="1:10" ht="15">
      <c r="A21" s="329" t="s">
        <v>50</v>
      </c>
      <c r="B21" s="337">
        <v>3</v>
      </c>
      <c r="C21" s="338" t="s">
        <v>327</v>
      </c>
      <c r="D21" s="337">
        <v>1967</v>
      </c>
      <c r="E21" s="337" t="s">
        <v>314</v>
      </c>
      <c r="F21" s="338" t="s">
        <v>328</v>
      </c>
      <c r="G21" s="339">
        <v>0.016590162037037035</v>
      </c>
      <c r="H21" s="334">
        <f t="shared" si="0"/>
        <v>13.063503140265176</v>
      </c>
      <c r="I21" s="337"/>
      <c r="J21" s="340"/>
    </row>
    <row r="22" spans="1:10" ht="15">
      <c r="A22" s="345" t="s">
        <v>54</v>
      </c>
      <c r="B22" s="346">
        <v>88</v>
      </c>
      <c r="C22" s="347" t="s">
        <v>277</v>
      </c>
      <c r="D22" s="346">
        <v>1945</v>
      </c>
      <c r="E22" s="346" t="s">
        <v>316</v>
      </c>
      <c r="F22" s="347" t="s">
        <v>278</v>
      </c>
      <c r="G22" s="348">
        <v>0.016638194444444445</v>
      </c>
      <c r="H22" s="349">
        <f t="shared" si="0"/>
        <v>13.01808066759388</v>
      </c>
      <c r="I22" s="346" t="s">
        <v>11</v>
      </c>
      <c r="J22" s="350"/>
    </row>
    <row r="23" spans="1:10" ht="15">
      <c r="A23" s="329" t="s">
        <v>57</v>
      </c>
      <c r="B23" s="337">
        <v>15</v>
      </c>
      <c r="C23" s="338" t="s">
        <v>329</v>
      </c>
      <c r="D23" s="337">
        <v>1970</v>
      </c>
      <c r="E23" s="337" t="s">
        <v>314</v>
      </c>
      <c r="F23" s="338" t="s">
        <v>328</v>
      </c>
      <c r="G23" s="339">
        <v>0.016758449074074075</v>
      </c>
      <c r="H23" s="334">
        <f t="shared" si="0"/>
        <v>12.928176795580109</v>
      </c>
      <c r="I23" s="337"/>
      <c r="J23" s="340"/>
    </row>
    <row r="24" spans="1:10" ht="15">
      <c r="A24" s="329" t="s">
        <v>60</v>
      </c>
      <c r="B24" s="337">
        <v>14</v>
      </c>
      <c r="C24" s="338" t="s">
        <v>330</v>
      </c>
      <c r="D24" s="337">
        <v>1976</v>
      </c>
      <c r="E24" s="337" t="s">
        <v>314</v>
      </c>
      <c r="F24" s="338" t="s">
        <v>30</v>
      </c>
      <c r="G24" s="339">
        <v>0.016961342592592594</v>
      </c>
      <c r="H24" s="334">
        <f t="shared" si="0"/>
        <v>12.77815699658703</v>
      </c>
      <c r="I24" s="337"/>
      <c r="J24" s="340"/>
    </row>
    <row r="25" spans="1:10" ht="15">
      <c r="A25" s="329" t="s">
        <v>64</v>
      </c>
      <c r="B25" s="337">
        <v>2</v>
      </c>
      <c r="C25" s="338" t="s">
        <v>331</v>
      </c>
      <c r="D25" s="337">
        <v>1965</v>
      </c>
      <c r="E25" s="337" t="s">
        <v>314</v>
      </c>
      <c r="F25" s="338" t="s">
        <v>332</v>
      </c>
      <c r="G25" s="339">
        <v>0.017234722222222224</v>
      </c>
      <c r="H25" s="334">
        <f t="shared" si="0"/>
        <v>12.5721961047683</v>
      </c>
      <c r="I25" s="337"/>
      <c r="J25" s="340"/>
    </row>
    <row r="26" spans="1:10" ht="15">
      <c r="A26" s="329" t="s">
        <v>67</v>
      </c>
      <c r="B26" s="337">
        <v>13</v>
      </c>
      <c r="C26" s="338" t="s">
        <v>146</v>
      </c>
      <c r="D26" s="337">
        <v>1991</v>
      </c>
      <c r="E26" s="337" t="s">
        <v>314</v>
      </c>
      <c r="F26" s="338" t="s">
        <v>25</v>
      </c>
      <c r="G26" s="339">
        <v>0.017569791666666664</v>
      </c>
      <c r="H26" s="334">
        <f t="shared" si="0"/>
        <v>12.33201581027668</v>
      </c>
      <c r="I26" s="337"/>
      <c r="J26" s="340"/>
    </row>
    <row r="27" spans="1:10" ht="15">
      <c r="A27" s="329" t="s">
        <v>70</v>
      </c>
      <c r="B27" s="337">
        <v>23</v>
      </c>
      <c r="C27" s="342" t="s">
        <v>333</v>
      </c>
      <c r="D27" s="341">
        <v>1972</v>
      </c>
      <c r="E27" s="341" t="s">
        <v>317</v>
      </c>
      <c r="F27" s="342" t="s">
        <v>19</v>
      </c>
      <c r="G27" s="343">
        <v>0.01771851851851852</v>
      </c>
      <c r="H27" s="322">
        <f t="shared" si="0"/>
        <v>12.227302416721097</v>
      </c>
      <c r="I27" s="341"/>
      <c r="J27" s="344" t="s">
        <v>14</v>
      </c>
    </row>
    <row r="28" spans="1:10" ht="15">
      <c r="A28" s="329" t="s">
        <v>74</v>
      </c>
      <c r="B28" s="337">
        <v>4</v>
      </c>
      <c r="C28" s="338" t="s">
        <v>334</v>
      </c>
      <c r="D28" s="337">
        <v>1967</v>
      </c>
      <c r="E28" s="337" t="s">
        <v>314</v>
      </c>
      <c r="F28" s="338" t="s">
        <v>328</v>
      </c>
      <c r="G28" s="339">
        <v>0.018175</v>
      </c>
      <c r="H28" s="334">
        <f t="shared" si="0"/>
        <v>11.923566878980893</v>
      </c>
      <c r="I28" s="337"/>
      <c r="J28" s="340"/>
    </row>
    <row r="29" spans="1:10" ht="15">
      <c r="A29" s="329" t="s">
        <v>77</v>
      </c>
      <c r="B29" s="337">
        <v>95</v>
      </c>
      <c r="C29" s="338" t="s">
        <v>335</v>
      </c>
      <c r="D29" s="337">
        <v>1998</v>
      </c>
      <c r="E29" s="337" t="s">
        <v>314</v>
      </c>
      <c r="F29" s="338" t="s">
        <v>25</v>
      </c>
      <c r="G29" s="339">
        <v>0.02016273148148148</v>
      </c>
      <c r="H29" s="334">
        <f t="shared" si="0"/>
        <v>10.746268656716419</v>
      </c>
      <c r="I29" s="337"/>
      <c r="J29" s="340"/>
    </row>
    <row r="30" spans="1:10" ht="15">
      <c r="A30" s="329" t="s">
        <v>80</v>
      </c>
      <c r="B30" s="337">
        <v>8</v>
      </c>
      <c r="C30" s="338" t="s">
        <v>336</v>
      </c>
      <c r="D30" s="337">
        <v>1982</v>
      </c>
      <c r="E30" s="337" t="s">
        <v>317</v>
      </c>
      <c r="F30" s="338" t="s">
        <v>322</v>
      </c>
      <c r="G30" s="339">
        <v>0.02086909722222222</v>
      </c>
      <c r="H30" s="334">
        <f t="shared" si="0"/>
        <v>10.38269550748752</v>
      </c>
      <c r="I30" s="337"/>
      <c r="J30" s="340" t="s">
        <v>17</v>
      </c>
    </row>
    <row r="31" spans="1:10" ht="15">
      <c r="A31" s="329" t="s">
        <v>84</v>
      </c>
      <c r="B31" s="337">
        <v>93</v>
      </c>
      <c r="C31" s="338" t="s">
        <v>259</v>
      </c>
      <c r="D31" s="337">
        <v>1974</v>
      </c>
      <c r="E31" s="337" t="s">
        <v>317</v>
      </c>
      <c r="F31" s="338" t="s">
        <v>19</v>
      </c>
      <c r="G31" s="339">
        <v>0.02116979166666667</v>
      </c>
      <c r="H31" s="334">
        <f t="shared" si="0"/>
        <v>10.235101148168397</v>
      </c>
      <c r="I31" s="337"/>
      <c r="J31" s="340" t="s">
        <v>20</v>
      </c>
    </row>
    <row r="32" spans="1:10" ht="15">
      <c r="A32" s="329" t="s">
        <v>87</v>
      </c>
      <c r="B32" s="337">
        <v>91</v>
      </c>
      <c r="C32" s="338" t="s">
        <v>337</v>
      </c>
      <c r="D32" s="337">
        <v>1979</v>
      </c>
      <c r="E32" s="337" t="s">
        <v>314</v>
      </c>
      <c r="F32" s="338" t="s">
        <v>338</v>
      </c>
      <c r="G32" s="339">
        <v>0.021618055555555557</v>
      </c>
      <c r="H32" s="334">
        <f t="shared" si="0"/>
        <v>10.021413276231263</v>
      </c>
      <c r="I32" s="337"/>
      <c r="J32" s="340"/>
    </row>
    <row r="33" spans="1:10" ht="15">
      <c r="A33" s="329" t="s">
        <v>91</v>
      </c>
      <c r="B33" s="337">
        <v>17</v>
      </c>
      <c r="C33" s="338" t="s">
        <v>339</v>
      </c>
      <c r="D33" s="337">
        <v>1977</v>
      </c>
      <c r="E33" s="337" t="s">
        <v>314</v>
      </c>
      <c r="F33" s="338" t="s">
        <v>340</v>
      </c>
      <c r="G33" s="339">
        <v>0.021631712962962967</v>
      </c>
      <c r="H33" s="334">
        <f t="shared" si="0"/>
        <v>10.016051364365971</v>
      </c>
      <c r="I33" s="337"/>
      <c r="J33" s="340"/>
    </row>
    <row r="34" spans="1:10" ht="15">
      <c r="A34" s="329" t="s">
        <v>94</v>
      </c>
      <c r="B34" s="337">
        <v>9</v>
      </c>
      <c r="C34" s="338" t="s">
        <v>341</v>
      </c>
      <c r="D34" s="337">
        <v>1975</v>
      </c>
      <c r="E34" s="337" t="s">
        <v>317</v>
      </c>
      <c r="F34" s="338" t="s">
        <v>324</v>
      </c>
      <c r="G34" s="339">
        <v>0.022412500000000002</v>
      </c>
      <c r="H34" s="334">
        <f t="shared" si="0"/>
        <v>9.669421487603305</v>
      </c>
      <c r="I34" s="337"/>
      <c r="J34" s="340" t="s">
        <v>23</v>
      </c>
    </row>
    <row r="35" spans="1:10" ht="15.75" thickBot="1">
      <c r="A35" s="351"/>
      <c r="B35" s="352">
        <v>12</v>
      </c>
      <c r="C35" s="353" t="s">
        <v>24</v>
      </c>
      <c r="D35" s="352">
        <v>1988</v>
      </c>
      <c r="E35" s="352" t="s">
        <v>314</v>
      </c>
      <c r="F35" s="353" t="s">
        <v>25</v>
      </c>
      <c r="G35" s="354" t="s">
        <v>342</v>
      </c>
      <c r="H35" s="355" t="s">
        <v>308</v>
      </c>
      <c r="I35" s="352"/>
      <c r="J35" s="356"/>
    </row>
    <row r="36" spans="1:10" ht="15">
      <c r="A36" s="357" t="s">
        <v>343</v>
      </c>
      <c r="B36" s="358"/>
      <c r="C36" s="359"/>
      <c r="D36" s="358"/>
      <c r="E36" s="358"/>
      <c r="F36" s="359"/>
      <c r="G36" s="360"/>
      <c r="H36" s="361"/>
      <c r="I36" s="358"/>
      <c r="J36" s="358"/>
    </row>
    <row r="37" spans="1:10" ht="15">
      <c r="A37" s="357" t="s">
        <v>344</v>
      </c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5">
      <c r="A38" s="357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5">
      <c r="A39" s="961" t="s">
        <v>345</v>
      </c>
      <c r="B39" s="961"/>
      <c r="C39" s="961"/>
      <c r="D39" s="961"/>
      <c r="E39" s="961"/>
      <c r="F39" s="961"/>
      <c r="G39" s="961"/>
      <c r="H39" s="961"/>
      <c r="I39" s="961"/>
      <c r="J39" s="961"/>
    </row>
    <row r="40" spans="1:10" ht="15">
      <c r="A40" s="357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5">
      <c r="A41" s="357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5">
      <c r="A42" s="357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5">
      <c r="A43" s="357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5">
      <c r="A44" s="357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5">
      <c r="A45" s="357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5">
      <c r="A46" s="357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5">
      <c r="A47" s="357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5">
      <c r="A48" s="357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5">
      <c r="A49" s="357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5.75" thickBot="1">
      <c r="A51" s="304" t="s">
        <v>234</v>
      </c>
      <c r="B51" s="304"/>
      <c r="C51" s="305">
        <v>1900</v>
      </c>
      <c r="D51" s="306" t="s">
        <v>300</v>
      </c>
      <c r="E51" s="306"/>
      <c r="F51" s="304"/>
      <c r="G51" s="304"/>
      <c r="H51" s="304"/>
      <c r="I51" s="304"/>
      <c r="J51" s="304"/>
    </row>
    <row r="52" spans="1:10" ht="50.25" customHeight="1" thickBot="1">
      <c r="A52" s="362" t="s">
        <v>198</v>
      </c>
      <c r="B52" s="363" t="s">
        <v>236</v>
      </c>
      <c r="C52" s="364" t="s">
        <v>199</v>
      </c>
      <c r="D52" s="363" t="s">
        <v>5</v>
      </c>
      <c r="E52" s="363" t="s">
        <v>311</v>
      </c>
      <c r="F52" s="364" t="s">
        <v>4</v>
      </c>
      <c r="G52" s="363" t="s">
        <v>237</v>
      </c>
      <c r="H52" s="363" t="s">
        <v>238</v>
      </c>
      <c r="I52" s="365" t="s">
        <v>262</v>
      </c>
      <c r="J52" s="366" t="s">
        <v>269</v>
      </c>
    </row>
    <row r="53" spans="1:10" ht="15">
      <c r="A53" s="312" t="s">
        <v>8</v>
      </c>
      <c r="B53" s="313">
        <v>81</v>
      </c>
      <c r="C53" s="314" t="s">
        <v>177</v>
      </c>
      <c r="D53" s="313">
        <v>1997</v>
      </c>
      <c r="E53" s="313" t="s">
        <v>346</v>
      </c>
      <c r="F53" s="314" t="s">
        <v>25</v>
      </c>
      <c r="G53" s="367">
        <v>0.004829976851851852</v>
      </c>
      <c r="H53" s="316">
        <f aca="true" t="shared" si="1" ref="H53:H62">($C$51/1000)/(0+MINUTE(G53)/60+SECOND(G53)/3600)</f>
        <v>16.402877697841724</v>
      </c>
      <c r="I53" s="313" t="s">
        <v>8</v>
      </c>
      <c r="J53" s="317"/>
    </row>
    <row r="54" spans="1:10" ht="15">
      <c r="A54" s="324" t="s">
        <v>11</v>
      </c>
      <c r="B54" s="325">
        <v>26</v>
      </c>
      <c r="C54" s="326" t="s">
        <v>347</v>
      </c>
      <c r="D54" s="325">
        <v>1997</v>
      </c>
      <c r="E54" s="325" t="s">
        <v>348</v>
      </c>
      <c r="F54" s="326" t="s">
        <v>180</v>
      </c>
      <c r="G54" s="330">
        <v>0.004870486111111111</v>
      </c>
      <c r="H54" s="322">
        <f t="shared" si="1"/>
        <v>16.247030878859857</v>
      </c>
      <c r="I54" s="325"/>
      <c r="J54" s="328" t="s">
        <v>8</v>
      </c>
    </row>
    <row r="55" spans="1:10" ht="15">
      <c r="A55" s="324" t="s">
        <v>14</v>
      </c>
      <c r="B55" s="325">
        <v>29</v>
      </c>
      <c r="C55" s="326" t="s">
        <v>349</v>
      </c>
      <c r="D55" s="325">
        <v>1999</v>
      </c>
      <c r="E55" s="325" t="s">
        <v>348</v>
      </c>
      <c r="F55" s="326" t="s">
        <v>350</v>
      </c>
      <c r="G55" s="327">
        <v>0.00489363425925926</v>
      </c>
      <c r="H55" s="322">
        <f t="shared" si="1"/>
        <v>16.170212765957444</v>
      </c>
      <c r="I55" s="325" t="s">
        <v>11</v>
      </c>
      <c r="J55" s="328"/>
    </row>
    <row r="56" spans="1:10" ht="15">
      <c r="A56" s="324" t="s">
        <v>17</v>
      </c>
      <c r="B56" s="325">
        <v>82</v>
      </c>
      <c r="C56" s="326" t="s">
        <v>181</v>
      </c>
      <c r="D56" s="325">
        <v>1998</v>
      </c>
      <c r="E56" s="325" t="s">
        <v>346</v>
      </c>
      <c r="F56" s="326" t="s">
        <v>19</v>
      </c>
      <c r="G56" s="327">
        <v>0.004933101851851852</v>
      </c>
      <c r="H56" s="322">
        <f t="shared" si="1"/>
        <v>16.056338028169012</v>
      </c>
      <c r="I56" s="325" t="s">
        <v>14</v>
      </c>
      <c r="J56" s="328"/>
    </row>
    <row r="57" spans="1:10" ht="15">
      <c r="A57" s="329" t="s">
        <v>20</v>
      </c>
      <c r="B57" s="331">
        <v>30</v>
      </c>
      <c r="C57" s="332" t="s">
        <v>351</v>
      </c>
      <c r="D57" s="331">
        <v>2000</v>
      </c>
      <c r="E57" s="331" t="s">
        <v>346</v>
      </c>
      <c r="F57" s="332" t="s">
        <v>352</v>
      </c>
      <c r="G57" s="333">
        <v>0.005425462962962963</v>
      </c>
      <c r="H57" s="334">
        <f t="shared" si="1"/>
        <v>14.584221748400854</v>
      </c>
      <c r="I57" s="331" t="s">
        <v>17</v>
      </c>
      <c r="J57" s="335"/>
    </row>
    <row r="58" spans="1:10" ht="15">
      <c r="A58" s="329" t="s">
        <v>23</v>
      </c>
      <c r="B58" s="331">
        <v>84</v>
      </c>
      <c r="C58" s="332" t="s">
        <v>184</v>
      </c>
      <c r="D58" s="331">
        <v>1998</v>
      </c>
      <c r="E58" s="331" t="s">
        <v>346</v>
      </c>
      <c r="F58" s="332" t="s">
        <v>19</v>
      </c>
      <c r="G58" s="333">
        <v>0.005509143518518518</v>
      </c>
      <c r="H58" s="334">
        <f t="shared" si="1"/>
        <v>14.369747899159664</v>
      </c>
      <c r="I58" s="331" t="s">
        <v>20</v>
      </c>
      <c r="J58" s="335"/>
    </row>
    <row r="59" spans="1:10" ht="15">
      <c r="A59" s="324" t="s">
        <v>26</v>
      </c>
      <c r="B59" s="325">
        <v>99</v>
      </c>
      <c r="C59" s="326" t="s">
        <v>230</v>
      </c>
      <c r="D59" s="325">
        <v>2003</v>
      </c>
      <c r="E59" s="325" t="s">
        <v>348</v>
      </c>
      <c r="F59" s="326" t="s">
        <v>219</v>
      </c>
      <c r="G59" s="327">
        <v>0.005919097222222222</v>
      </c>
      <c r="H59" s="322">
        <f t="shared" si="1"/>
        <v>13.385518590998045</v>
      </c>
      <c r="I59" s="325"/>
      <c r="J59" s="328" t="s">
        <v>11</v>
      </c>
    </row>
    <row r="60" spans="1:10" ht="15">
      <c r="A60" s="324" t="s">
        <v>28</v>
      </c>
      <c r="B60" s="325">
        <v>28</v>
      </c>
      <c r="C60" s="326" t="s">
        <v>353</v>
      </c>
      <c r="D60" s="325">
        <v>2001</v>
      </c>
      <c r="E60" s="325" t="s">
        <v>348</v>
      </c>
      <c r="F60" s="326" t="s">
        <v>350</v>
      </c>
      <c r="G60" s="327">
        <v>0.006457060185185185</v>
      </c>
      <c r="H60" s="322">
        <f t="shared" si="1"/>
        <v>12.258064516129032</v>
      </c>
      <c r="I60" s="325"/>
      <c r="J60" s="328" t="s">
        <v>14</v>
      </c>
    </row>
    <row r="61" spans="1:10" ht="15">
      <c r="A61" s="329" t="s">
        <v>31</v>
      </c>
      <c r="B61" s="331">
        <v>98</v>
      </c>
      <c r="C61" s="332" t="s">
        <v>354</v>
      </c>
      <c r="D61" s="331">
        <v>1998</v>
      </c>
      <c r="E61" s="331" t="s">
        <v>346</v>
      </c>
      <c r="F61" s="332" t="s">
        <v>328</v>
      </c>
      <c r="G61" s="333">
        <v>0.007302662037037037</v>
      </c>
      <c r="H61" s="334">
        <f t="shared" si="1"/>
        <v>10.839936608557846</v>
      </c>
      <c r="I61" s="331" t="s">
        <v>23</v>
      </c>
      <c r="J61" s="335"/>
    </row>
    <row r="62" spans="1:10" ht="15.75" thickBot="1">
      <c r="A62" s="351" t="s">
        <v>34</v>
      </c>
      <c r="B62" s="352">
        <v>94</v>
      </c>
      <c r="C62" s="353" t="s">
        <v>355</v>
      </c>
      <c r="D62" s="352">
        <v>1998</v>
      </c>
      <c r="E62" s="352" t="s">
        <v>348</v>
      </c>
      <c r="F62" s="353" t="s">
        <v>19</v>
      </c>
      <c r="G62" s="354">
        <v>0.008865393518518519</v>
      </c>
      <c r="H62" s="355">
        <f t="shared" si="1"/>
        <v>8.929503916449086</v>
      </c>
      <c r="I62" s="352"/>
      <c r="J62" s="356" t="s">
        <v>17</v>
      </c>
    </row>
    <row r="63" spans="1:10" ht="15">
      <c r="A63" s="357" t="s">
        <v>344</v>
      </c>
      <c r="B63" s="304"/>
      <c r="C63" s="304"/>
      <c r="D63" s="304"/>
      <c r="E63" s="304"/>
      <c r="F63" s="304"/>
      <c r="G63" s="304"/>
      <c r="H63" s="304"/>
      <c r="I63" s="304"/>
      <c r="J63" s="304"/>
    </row>
    <row r="64" spans="1:10" ht="15">
      <c r="A64" s="304"/>
      <c r="B64" s="304"/>
      <c r="C64" s="304"/>
      <c r="D64" s="304"/>
      <c r="E64" s="304"/>
      <c r="F64" s="304"/>
      <c r="G64" s="304"/>
      <c r="H64" s="304"/>
      <c r="I64" s="304"/>
      <c r="J64" s="304"/>
    </row>
    <row r="65" spans="1:10" ht="15.75" thickBot="1">
      <c r="A65" s="304" t="s">
        <v>234</v>
      </c>
      <c r="B65" s="304"/>
      <c r="C65" s="305">
        <v>640</v>
      </c>
      <c r="D65" s="306" t="s">
        <v>301</v>
      </c>
      <c r="E65" s="306"/>
      <c r="F65" s="304"/>
      <c r="G65" s="304"/>
      <c r="H65" s="304"/>
      <c r="I65" s="304"/>
      <c r="J65" s="304"/>
    </row>
    <row r="66" spans="1:10" ht="50.25" customHeight="1" thickBot="1">
      <c r="A66" s="307" t="s">
        <v>198</v>
      </c>
      <c r="B66" s="308" t="s">
        <v>236</v>
      </c>
      <c r="C66" s="309" t="s">
        <v>199</v>
      </c>
      <c r="D66" s="308" t="s">
        <v>5</v>
      </c>
      <c r="E66" s="308" t="s">
        <v>311</v>
      </c>
      <c r="F66" s="309" t="s">
        <v>4</v>
      </c>
      <c r="G66" s="308" t="s">
        <v>237</v>
      </c>
      <c r="H66" s="368" t="s">
        <v>238</v>
      </c>
      <c r="I66" s="369" t="s">
        <v>302</v>
      </c>
      <c r="J66" s="311" t="s">
        <v>303</v>
      </c>
    </row>
    <row r="67" spans="1:10" ht="15">
      <c r="A67" s="370" t="s">
        <v>8</v>
      </c>
      <c r="B67" s="371">
        <v>99</v>
      </c>
      <c r="C67" s="314" t="s">
        <v>230</v>
      </c>
      <c r="D67" s="313">
        <v>2003</v>
      </c>
      <c r="E67" s="313" t="s">
        <v>356</v>
      </c>
      <c r="F67" s="314" t="s">
        <v>219</v>
      </c>
      <c r="G67" s="315">
        <v>0.0016513888888888889</v>
      </c>
      <c r="H67" s="372">
        <f aca="true" t="shared" si="2" ref="H67:H73">($C$65/1000)/(0+MINUTE(G67)/60+SECOND(G67)/3600)</f>
        <v>16.111888111888113</v>
      </c>
      <c r="I67" s="373" t="s">
        <v>8</v>
      </c>
      <c r="J67" s="317"/>
    </row>
    <row r="68" spans="1:10" ht="15">
      <c r="A68" s="374" t="s">
        <v>11</v>
      </c>
      <c r="B68" s="375">
        <v>88</v>
      </c>
      <c r="C68" s="326" t="s">
        <v>357</v>
      </c>
      <c r="D68" s="325">
        <v>2003</v>
      </c>
      <c r="E68" s="325" t="s">
        <v>358</v>
      </c>
      <c r="F68" s="326" t="s">
        <v>320</v>
      </c>
      <c r="G68" s="327">
        <v>0.0017472222222222223</v>
      </c>
      <c r="H68" s="376">
        <f t="shared" si="2"/>
        <v>15.258278145695364</v>
      </c>
      <c r="I68" s="377"/>
      <c r="J68" s="328" t="s">
        <v>8</v>
      </c>
    </row>
    <row r="69" spans="1:10" ht="15">
      <c r="A69" s="374" t="s">
        <v>14</v>
      </c>
      <c r="B69" s="375">
        <v>90</v>
      </c>
      <c r="C69" s="326" t="s">
        <v>359</v>
      </c>
      <c r="D69" s="325">
        <v>2003</v>
      </c>
      <c r="E69" s="325" t="s">
        <v>358</v>
      </c>
      <c r="F69" s="326" t="s">
        <v>360</v>
      </c>
      <c r="G69" s="327">
        <v>0.0017722222222222221</v>
      </c>
      <c r="H69" s="376">
        <f t="shared" si="2"/>
        <v>15.058823529411766</v>
      </c>
      <c r="I69" s="377" t="s">
        <v>11</v>
      </c>
      <c r="J69" s="328"/>
    </row>
    <row r="70" spans="1:10" ht="15">
      <c r="A70" s="374" t="s">
        <v>17</v>
      </c>
      <c r="B70" s="375">
        <v>87</v>
      </c>
      <c r="C70" s="326" t="s">
        <v>361</v>
      </c>
      <c r="D70" s="325">
        <v>2003</v>
      </c>
      <c r="E70" s="325" t="s">
        <v>356</v>
      </c>
      <c r="F70" s="326" t="s">
        <v>19</v>
      </c>
      <c r="G70" s="327">
        <v>0.002062962962962963</v>
      </c>
      <c r="H70" s="376">
        <f t="shared" si="2"/>
        <v>12.9438202247191</v>
      </c>
      <c r="I70" s="377"/>
      <c r="J70" s="328" t="s">
        <v>11</v>
      </c>
    </row>
    <row r="71" spans="1:10" ht="15">
      <c r="A71" s="374" t="s">
        <v>20</v>
      </c>
      <c r="B71" s="375">
        <v>100</v>
      </c>
      <c r="C71" s="326" t="s">
        <v>362</v>
      </c>
      <c r="D71" s="325">
        <v>2005</v>
      </c>
      <c r="E71" s="325" t="s">
        <v>356</v>
      </c>
      <c r="F71" s="326" t="s">
        <v>219</v>
      </c>
      <c r="G71" s="327">
        <v>0.002284375</v>
      </c>
      <c r="H71" s="376">
        <f t="shared" si="2"/>
        <v>11.695431472081218</v>
      </c>
      <c r="I71" s="377"/>
      <c r="J71" s="328" t="s">
        <v>14</v>
      </c>
    </row>
    <row r="72" spans="1:10" ht="15">
      <c r="A72" s="374" t="s">
        <v>23</v>
      </c>
      <c r="B72" s="375">
        <v>86</v>
      </c>
      <c r="C72" s="326" t="s">
        <v>306</v>
      </c>
      <c r="D72" s="325">
        <v>2007</v>
      </c>
      <c r="E72" s="325" t="s">
        <v>358</v>
      </c>
      <c r="F72" s="326" t="s">
        <v>19</v>
      </c>
      <c r="G72" s="327">
        <v>0.0038467592592592594</v>
      </c>
      <c r="H72" s="376">
        <f t="shared" si="2"/>
        <v>6.9397590361445785</v>
      </c>
      <c r="I72" s="377" t="s">
        <v>14</v>
      </c>
      <c r="J72" s="328"/>
    </row>
    <row r="73" spans="1:10" ht="15">
      <c r="A73" s="378" t="s">
        <v>26</v>
      </c>
      <c r="B73" s="379">
        <v>85</v>
      </c>
      <c r="C73" s="332" t="s">
        <v>363</v>
      </c>
      <c r="D73" s="331">
        <v>2007</v>
      </c>
      <c r="E73" s="331" t="s">
        <v>356</v>
      </c>
      <c r="F73" s="332" t="s">
        <v>364</v>
      </c>
      <c r="G73" s="333">
        <v>0.004166550925925926</v>
      </c>
      <c r="H73" s="380">
        <f t="shared" si="2"/>
        <v>6.3999999999999995</v>
      </c>
      <c r="I73" s="381"/>
      <c r="J73" s="335" t="s">
        <v>17</v>
      </c>
    </row>
    <row r="74" spans="1:10" ht="15">
      <c r="A74" s="382" t="s">
        <v>28</v>
      </c>
      <c r="B74" s="383">
        <v>97</v>
      </c>
      <c r="C74" s="338" t="s">
        <v>365</v>
      </c>
      <c r="D74" s="337">
        <v>2008</v>
      </c>
      <c r="E74" s="337" t="s">
        <v>356</v>
      </c>
      <c r="F74" s="338" t="s">
        <v>366</v>
      </c>
      <c r="G74" s="339">
        <v>0.004632986111111111</v>
      </c>
      <c r="H74" s="384">
        <v>5.76</v>
      </c>
      <c r="I74" s="385"/>
      <c r="J74" s="340" t="s">
        <v>20</v>
      </c>
    </row>
    <row r="75" spans="1:10" ht="15">
      <c r="A75" s="382" t="s">
        <v>31</v>
      </c>
      <c r="B75" s="383">
        <v>27</v>
      </c>
      <c r="C75" s="338" t="s">
        <v>367</v>
      </c>
      <c r="D75" s="337">
        <v>2007</v>
      </c>
      <c r="E75" s="337" t="s">
        <v>358</v>
      </c>
      <c r="F75" s="338" t="s">
        <v>368</v>
      </c>
      <c r="G75" s="386" t="s">
        <v>307</v>
      </c>
      <c r="H75" s="384" t="s">
        <v>308</v>
      </c>
      <c r="I75" s="385"/>
      <c r="J75" s="340"/>
    </row>
    <row r="76" spans="1:10" ht="15">
      <c r="A76" s="382" t="s">
        <v>34</v>
      </c>
      <c r="B76" s="383">
        <v>89</v>
      </c>
      <c r="C76" s="338" t="s">
        <v>369</v>
      </c>
      <c r="D76" s="337">
        <v>2008</v>
      </c>
      <c r="E76" s="337" t="s">
        <v>358</v>
      </c>
      <c r="F76" s="338" t="s">
        <v>304</v>
      </c>
      <c r="G76" s="386" t="s">
        <v>307</v>
      </c>
      <c r="H76" s="384" t="s">
        <v>308</v>
      </c>
      <c r="I76" s="385"/>
      <c r="J76" s="340"/>
    </row>
    <row r="77" spans="1:10" ht="15.75" thickBot="1">
      <c r="A77" s="387" t="s">
        <v>36</v>
      </c>
      <c r="B77" s="388">
        <v>83</v>
      </c>
      <c r="C77" s="353" t="s">
        <v>370</v>
      </c>
      <c r="D77" s="352">
        <v>2010</v>
      </c>
      <c r="E77" s="352" t="s">
        <v>356</v>
      </c>
      <c r="F77" s="353" t="s">
        <v>19</v>
      </c>
      <c r="G77" s="389" t="s">
        <v>307</v>
      </c>
      <c r="H77" s="390" t="s">
        <v>308</v>
      </c>
      <c r="I77" s="391"/>
      <c r="J77" s="356"/>
    </row>
    <row r="78" spans="1:10" ht="15">
      <c r="A78" s="304"/>
      <c r="B78" s="304"/>
      <c r="C78" s="304"/>
      <c r="D78" s="304"/>
      <c r="E78" s="304"/>
      <c r="F78" s="304"/>
      <c r="G78" s="304"/>
      <c r="H78" s="304"/>
      <c r="I78" s="304"/>
      <c r="J78" s="304"/>
    </row>
    <row r="79" spans="1:10" ht="15">
      <c r="A79" s="961" t="s">
        <v>345</v>
      </c>
      <c r="B79" s="961"/>
      <c r="C79" s="961"/>
      <c r="D79" s="961"/>
      <c r="E79" s="961"/>
      <c r="F79" s="961"/>
      <c r="G79" s="961"/>
      <c r="H79" s="961"/>
      <c r="I79" s="961"/>
      <c r="J79" s="961"/>
    </row>
    <row r="80" spans="1:10" ht="15">
      <c r="A80" s="392"/>
      <c r="B80" s="392"/>
      <c r="C80" s="392"/>
      <c r="D80" s="392"/>
      <c r="E80" s="392"/>
      <c r="F80" s="392"/>
      <c r="G80" s="392"/>
      <c r="H80" s="392"/>
      <c r="I80" s="392"/>
      <c r="J80" s="392"/>
    </row>
    <row r="81" spans="1:10" ht="15">
      <c r="A81" s="392"/>
      <c r="B81" s="392"/>
      <c r="C81" s="392"/>
      <c r="D81" s="392"/>
      <c r="E81" s="392"/>
      <c r="F81" s="392"/>
      <c r="G81" s="392"/>
      <c r="H81" s="392"/>
      <c r="I81" s="392"/>
      <c r="J81" s="392"/>
    </row>
    <row r="82" spans="1:10" ht="15">
      <c r="A82" s="392"/>
      <c r="B82" s="392"/>
      <c r="C82" s="392"/>
      <c r="D82" s="392"/>
      <c r="E82" s="392"/>
      <c r="F82" s="392"/>
      <c r="G82" s="392"/>
      <c r="H82" s="392"/>
      <c r="I82" s="392"/>
      <c r="J82" s="392"/>
    </row>
    <row r="83" spans="1:10" ht="15">
      <c r="A83" s="392"/>
      <c r="B83" s="392"/>
      <c r="C83" s="392"/>
      <c r="D83" s="392"/>
      <c r="E83" s="392"/>
      <c r="F83" s="392"/>
      <c r="G83" s="392"/>
      <c r="H83" s="392"/>
      <c r="I83" s="392"/>
      <c r="J83" s="392"/>
    </row>
    <row r="84" spans="1:10" ht="15">
      <c r="A84" s="392"/>
      <c r="B84" s="392"/>
      <c r="C84" s="392"/>
      <c r="D84" s="392"/>
      <c r="E84" s="392"/>
      <c r="F84" s="392"/>
      <c r="G84" s="392"/>
      <c r="H84" s="392"/>
      <c r="I84" s="392"/>
      <c r="J84" s="392"/>
    </row>
    <row r="85" spans="1:10" ht="15">
      <c r="A85" s="392"/>
      <c r="B85" s="392"/>
      <c r="C85" s="392"/>
      <c r="D85" s="392"/>
      <c r="E85" s="392"/>
      <c r="F85" s="392"/>
      <c r="G85" s="392"/>
      <c r="H85" s="392"/>
      <c r="I85" s="392"/>
      <c r="J85" s="392"/>
    </row>
    <row r="86" spans="1:10" ht="15">
      <c r="A86" s="392"/>
      <c r="B86" s="392"/>
      <c r="C86" s="392"/>
      <c r="D86" s="392"/>
      <c r="E86" s="392"/>
      <c r="F86" s="392"/>
      <c r="G86" s="392"/>
      <c r="H86" s="392"/>
      <c r="I86" s="392"/>
      <c r="J86" s="392"/>
    </row>
    <row r="87" spans="1:10" ht="15">
      <c r="A87" s="392"/>
      <c r="B87" s="392"/>
      <c r="C87" s="392"/>
      <c r="D87" s="392"/>
      <c r="E87" s="392"/>
      <c r="F87" s="392"/>
      <c r="G87" s="392"/>
      <c r="H87" s="392"/>
      <c r="I87" s="392"/>
      <c r="J87" s="392"/>
    </row>
    <row r="88" spans="1:10" ht="15">
      <c r="A88" s="392"/>
      <c r="B88" s="392"/>
      <c r="C88" s="392"/>
      <c r="D88" s="392"/>
      <c r="E88" s="392"/>
      <c r="F88" s="392"/>
      <c r="G88" s="392"/>
      <c r="H88" s="392"/>
      <c r="I88" s="392"/>
      <c r="J88" s="392"/>
    </row>
    <row r="89" spans="1:10" ht="15">
      <c r="A89" s="392"/>
      <c r="B89" s="392"/>
      <c r="C89" s="392"/>
      <c r="D89" s="392"/>
      <c r="E89" s="392"/>
      <c r="F89" s="392"/>
      <c r="G89" s="392"/>
      <c r="H89" s="392"/>
      <c r="I89" s="392"/>
      <c r="J89" s="392"/>
    </row>
    <row r="90" spans="1:10" ht="15">
      <c r="A90" s="392"/>
      <c r="B90" s="392"/>
      <c r="C90" s="392"/>
      <c r="D90" s="392"/>
      <c r="E90" s="392"/>
      <c r="F90" s="392"/>
      <c r="G90" s="392"/>
      <c r="H90" s="392"/>
      <c r="I90" s="392"/>
      <c r="J90" s="392"/>
    </row>
    <row r="91" spans="1:10" ht="15">
      <c r="A91" s="392"/>
      <c r="B91" s="392"/>
      <c r="C91" s="392"/>
      <c r="D91" s="392"/>
      <c r="E91" s="392"/>
      <c r="F91" s="392"/>
      <c r="G91" s="392"/>
      <c r="H91" s="392"/>
      <c r="I91" s="392"/>
      <c r="J91" s="392"/>
    </row>
    <row r="92" spans="1:10" ht="15">
      <c r="A92" s="392"/>
      <c r="B92" s="392"/>
      <c r="C92" s="392"/>
      <c r="D92" s="392"/>
      <c r="E92" s="392"/>
      <c r="F92" s="392"/>
      <c r="G92" s="392"/>
      <c r="H92" s="392"/>
      <c r="I92" s="392"/>
      <c r="J92" s="392"/>
    </row>
    <row r="93" spans="1:10" ht="15">
      <c r="A93" s="392"/>
      <c r="B93" s="392"/>
      <c r="C93" s="392"/>
      <c r="D93" s="392"/>
      <c r="E93" s="392"/>
      <c r="F93" s="392"/>
      <c r="G93" s="392"/>
      <c r="H93" s="392"/>
      <c r="I93" s="392"/>
      <c r="J93" s="392"/>
    </row>
    <row r="94" spans="1:10" ht="15">
      <c r="A94" s="392"/>
      <c r="B94" s="392"/>
      <c r="C94" s="392"/>
      <c r="D94" s="392"/>
      <c r="E94" s="392"/>
      <c r="F94" s="392"/>
      <c r="G94" s="392"/>
      <c r="H94" s="392"/>
      <c r="I94" s="392"/>
      <c r="J94" s="392"/>
    </row>
    <row r="95" spans="1:10" ht="15">
      <c r="A95" s="392"/>
      <c r="B95" s="392"/>
      <c r="C95" s="392"/>
      <c r="D95" s="392"/>
      <c r="E95" s="392"/>
      <c r="F95" s="392"/>
      <c r="G95" s="392"/>
      <c r="H95" s="392"/>
      <c r="I95" s="392"/>
      <c r="J95" s="392"/>
    </row>
    <row r="96" spans="1:10" ht="15">
      <c r="A96" s="392"/>
      <c r="B96" s="392"/>
      <c r="C96" s="392"/>
      <c r="D96" s="392"/>
      <c r="E96" s="392"/>
      <c r="F96" s="392"/>
      <c r="G96" s="392"/>
      <c r="H96" s="392"/>
      <c r="I96" s="392"/>
      <c r="J96" s="392"/>
    </row>
    <row r="97" spans="1:10" ht="15">
      <c r="A97" s="392"/>
      <c r="B97" s="392"/>
      <c r="C97" s="392"/>
      <c r="D97" s="392"/>
      <c r="E97" s="392"/>
      <c r="F97" s="392"/>
      <c r="G97" s="392"/>
      <c r="H97" s="392"/>
      <c r="I97" s="392"/>
      <c r="J97" s="392"/>
    </row>
    <row r="98" spans="1:10" ht="15">
      <c r="A98" s="392"/>
      <c r="B98" s="392"/>
      <c r="C98" s="392"/>
      <c r="D98" s="392"/>
      <c r="E98" s="392"/>
      <c r="F98" s="392"/>
      <c r="G98" s="392"/>
      <c r="H98" s="392"/>
      <c r="I98" s="392"/>
      <c r="J98" s="392"/>
    </row>
    <row r="99" spans="1:10" ht="15">
      <c r="A99" s="392"/>
      <c r="B99" s="392"/>
      <c r="C99" s="392"/>
      <c r="D99" s="392"/>
      <c r="E99" s="392"/>
      <c r="F99" s="392"/>
      <c r="G99" s="392"/>
      <c r="H99" s="392"/>
      <c r="I99" s="392"/>
      <c r="J99" s="392"/>
    </row>
    <row r="100" spans="1:10" ht="15">
      <c r="A100" s="392"/>
      <c r="B100" s="392"/>
      <c r="C100" s="392"/>
      <c r="D100" s="392"/>
      <c r="E100" s="392"/>
      <c r="F100" s="392"/>
      <c r="G100" s="392"/>
      <c r="H100" s="392"/>
      <c r="I100" s="392"/>
      <c r="J100" s="392"/>
    </row>
  </sheetData>
  <mergeCells count="4">
    <mergeCell ref="A1:J1"/>
    <mergeCell ref="A2:J2"/>
    <mergeCell ref="A79:J79"/>
    <mergeCell ref="A39:J39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:J1"/>
    </sheetView>
  </sheetViews>
  <sheetFormatPr defaultColWidth="9.00390625" defaultRowHeight="12.75"/>
  <cols>
    <col min="1" max="2" width="5.125" style="393" customWidth="1"/>
    <col min="3" max="3" width="28.625" style="393" customWidth="1"/>
    <col min="4" max="4" width="8.375" style="393" customWidth="1"/>
    <col min="5" max="5" width="3.375" style="393" customWidth="1"/>
    <col min="6" max="6" width="18.25390625" style="393" customWidth="1"/>
    <col min="7" max="7" width="10.75390625" style="393" bestFit="1" customWidth="1"/>
    <col min="8" max="8" width="8.375" style="393" customWidth="1"/>
    <col min="9" max="10" width="5.125" style="393" customWidth="1"/>
    <col min="11" max="16384" width="9.75390625" style="393" customWidth="1"/>
  </cols>
  <sheetData>
    <row r="1" spans="1:10" ht="18" customHeight="1">
      <c r="A1" s="962" t="s">
        <v>371</v>
      </c>
      <c r="B1" s="962"/>
      <c r="C1" s="962"/>
      <c r="D1" s="962"/>
      <c r="E1" s="962"/>
      <c r="F1" s="962"/>
      <c r="G1" s="962"/>
      <c r="H1" s="962"/>
      <c r="I1" s="962"/>
      <c r="J1" s="962"/>
    </row>
    <row r="2" spans="1:10" ht="15">
      <c r="A2" s="963" t="s">
        <v>0</v>
      </c>
      <c r="B2" s="963"/>
      <c r="C2" s="963"/>
      <c r="D2" s="963"/>
      <c r="E2" s="963"/>
      <c r="F2" s="963"/>
      <c r="G2" s="963"/>
      <c r="H2" s="963"/>
      <c r="I2" s="963"/>
      <c r="J2" s="963"/>
    </row>
    <row r="3" spans="1:10" ht="15">
      <c r="A3" s="394"/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5.75" thickBot="1">
      <c r="A4" s="395" t="s">
        <v>234</v>
      </c>
      <c r="B4" s="395"/>
      <c r="C4" s="396">
        <v>5200</v>
      </c>
      <c r="D4" s="397" t="s">
        <v>294</v>
      </c>
      <c r="E4" s="397"/>
      <c r="F4" s="395"/>
      <c r="G4" s="395"/>
      <c r="H4" s="395"/>
      <c r="I4" s="395"/>
      <c r="J4" s="395"/>
    </row>
    <row r="5" spans="1:10" ht="50.25" customHeight="1" thickBot="1">
      <c r="A5" s="398" t="s">
        <v>198</v>
      </c>
      <c r="B5" s="399" t="s">
        <v>236</v>
      </c>
      <c r="C5" s="400" t="s">
        <v>199</v>
      </c>
      <c r="D5" s="399" t="s">
        <v>5</v>
      </c>
      <c r="E5" s="399" t="s">
        <v>311</v>
      </c>
      <c r="F5" s="400" t="s">
        <v>4</v>
      </c>
      <c r="G5" s="399" t="s">
        <v>237</v>
      </c>
      <c r="H5" s="399" t="s">
        <v>238</v>
      </c>
      <c r="I5" s="401" t="s">
        <v>312</v>
      </c>
      <c r="J5" s="402" t="s">
        <v>256</v>
      </c>
    </row>
    <row r="6" spans="1:10" ht="15">
      <c r="A6" s="403" t="s">
        <v>8</v>
      </c>
      <c r="B6" s="404">
        <v>10</v>
      </c>
      <c r="C6" s="405" t="s">
        <v>139</v>
      </c>
      <c r="D6" s="404">
        <v>1993</v>
      </c>
      <c r="E6" s="404" t="s">
        <v>314</v>
      </c>
      <c r="F6" s="405" t="s">
        <v>25</v>
      </c>
      <c r="G6" s="406">
        <v>0.014372106481481482</v>
      </c>
      <c r="H6" s="407">
        <f aca="true" t="shared" si="0" ref="H6:H24">($C$4/1000)/(0+MINUTE(G6)/60+SECOND(G6)/3600)</f>
        <v>15.072463768115943</v>
      </c>
      <c r="I6" s="404"/>
      <c r="J6" s="408"/>
    </row>
    <row r="7" spans="1:10" ht="15">
      <c r="A7" s="409" t="s">
        <v>11</v>
      </c>
      <c r="B7" s="410">
        <v>7</v>
      </c>
      <c r="C7" s="411" t="s">
        <v>372</v>
      </c>
      <c r="D7" s="410">
        <v>1980</v>
      </c>
      <c r="E7" s="410" t="s">
        <v>314</v>
      </c>
      <c r="F7" s="411" t="s">
        <v>373</v>
      </c>
      <c r="G7" s="412">
        <v>0.014584953703703704</v>
      </c>
      <c r="H7" s="413">
        <f t="shared" si="0"/>
        <v>14.85714285714286</v>
      </c>
      <c r="I7" s="410"/>
      <c r="J7" s="414"/>
    </row>
    <row r="8" spans="1:10" ht="15">
      <c r="A8" s="415" t="s">
        <v>14</v>
      </c>
      <c r="B8" s="416">
        <v>2</v>
      </c>
      <c r="C8" s="417" t="s">
        <v>374</v>
      </c>
      <c r="D8" s="416">
        <v>1983</v>
      </c>
      <c r="E8" s="416" t="s">
        <v>314</v>
      </c>
      <c r="F8" s="417" t="s">
        <v>328</v>
      </c>
      <c r="G8" s="418">
        <v>0.014709374999999998</v>
      </c>
      <c r="H8" s="413">
        <f t="shared" si="0"/>
        <v>14.728560188827696</v>
      </c>
      <c r="I8" s="416"/>
      <c r="J8" s="419"/>
    </row>
    <row r="9" spans="1:10" ht="15">
      <c r="A9" s="420" t="s">
        <v>17</v>
      </c>
      <c r="B9" s="416">
        <v>12</v>
      </c>
      <c r="C9" s="417" t="s">
        <v>118</v>
      </c>
      <c r="D9" s="416">
        <v>1978</v>
      </c>
      <c r="E9" s="416" t="s">
        <v>317</v>
      </c>
      <c r="F9" s="417" t="s">
        <v>219</v>
      </c>
      <c r="G9" s="418">
        <v>0.015039699074074072</v>
      </c>
      <c r="H9" s="413">
        <f t="shared" si="0"/>
        <v>14.411085450346421</v>
      </c>
      <c r="I9" s="416"/>
      <c r="J9" s="419" t="s">
        <v>8</v>
      </c>
    </row>
    <row r="10" spans="1:10" ht="15">
      <c r="A10" s="420" t="s">
        <v>20</v>
      </c>
      <c r="B10" s="421">
        <v>19</v>
      </c>
      <c r="C10" s="422" t="s">
        <v>18</v>
      </c>
      <c r="D10" s="421">
        <v>1964</v>
      </c>
      <c r="E10" s="421" t="s">
        <v>314</v>
      </c>
      <c r="F10" s="422" t="s">
        <v>19</v>
      </c>
      <c r="G10" s="423">
        <v>0.01520162037037037</v>
      </c>
      <c r="H10" s="424">
        <f t="shared" si="0"/>
        <v>14.257425742574258</v>
      </c>
      <c r="I10" s="421"/>
      <c r="J10" s="425"/>
    </row>
    <row r="11" spans="1:10" ht="15">
      <c r="A11" s="426" t="s">
        <v>23</v>
      </c>
      <c r="B11" s="421">
        <v>20</v>
      </c>
      <c r="C11" s="422" t="s">
        <v>12</v>
      </c>
      <c r="D11" s="421">
        <v>1975</v>
      </c>
      <c r="E11" s="421" t="s">
        <v>314</v>
      </c>
      <c r="F11" s="422" t="s">
        <v>13</v>
      </c>
      <c r="G11" s="423">
        <v>0.01544861111111111</v>
      </c>
      <c r="H11" s="424">
        <f t="shared" si="0"/>
        <v>14.022471910112362</v>
      </c>
      <c r="I11" s="421"/>
      <c r="J11" s="425"/>
    </row>
    <row r="12" spans="1:10" ht="15">
      <c r="A12" s="420" t="s">
        <v>26</v>
      </c>
      <c r="B12" s="421">
        <v>9</v>
      </c>
      <c r="C12" s="422" t="s">
        <v>375</v>
      </c>
      <c r="D12" s="421">
        <v>1975</v>
      </c>
      <c r="E12" s="421" t="s">
        <v>314</v>
      </c>
      <c r="F12" s="422" t="s">
        <v>376</v>
      </c>
      <c r="G12" s="423">
        <v>0.015811805555555555</v>
      </c>
      <c r="H12" s="424">
        <f t="shared" si="0"/>
        <v>13.704245973645682</v>
      </c>
      <c r="I12" s="421"/>
      <c r="J12" s="425"/>
    </row>
    <row r="13" spans="1:10" ht="15">
      <c r="A13" s="420" t="s">
        <v>28</v>
      </c>
      <c r="B13" s="421">
        <v>11</v>
      </c>
      <c r="C13" s="422" t="s">
        <v>214</v>
      </c>
      <c r="D13" s="421">
        <v>1969</v>
      </c>
      <c r="E13" s="421" t="s">
        <v>314</v>
      </c>
      <c r="F13" s="422" t="s">
        <v>25</v>
      </c>
      <c r="G13" s="423">
        <v>0.01656724537037037</v>
      </c>
      <c r="H13" s="424">
        <f t="shared" si="0"/>
        <v>13.081761006289309</v>
      </c>
      <c r="I13" s="421"/>
      <c r="J13" s="425"/>
    </row>
    <row r="14" spans="1:10" ht="15">
      <c r="A14" s="440" t="s">
        <v>31</v>
      </c>
      <c r="B14" s="427">
        <v>21</v>
      </c>
      <c r="C14" s="428" t="s">
        <v>29</v>
      </c>
      <c r="D14" s="427">
        <v>1957</v>
      </c>
      <c r="E14" s="427" t="s">
        <v>316</v>
      </c>
      <c r="F14" s="428" t="s">
        <v>30</v>
      </c>
      <c r="G14" s="429">
        <v>0.016722569444444443</v>
      </c>
      <c r="H14" s="430">
        <f t="shared" si="0"/>
        <v>12.955017301038062</v>
      </c>
      <c r="I14" s="427" t="s">
        <v>8</v>
      </c>
      <c r="J14" s="431"/>
    </row>
    <row r="15" spans="1:10" ht="15">
      <c r="A15" s="420" t="s">
        <v>34</v>
      </c>
      <c r="B15" s="421">
        <v>8</v>
      </c>
      <c r="C15" s="422" t="s">
        <v>377</v>
      </c>
      <c r="D15" s="421">
        <v>1982</v>
      </c>
      <c r="E15" s="421" t="s">
        <v>314</v>
      </c>
      <c r="F15" s="422" t="s">
        <v>373</v>
      </c>
      <c r="G15" s="423">
        <v>0.0168</v>
      </c>
      <c r="H15" s="424">
        <f t="shared" si="0"/>
        <v>12.892561983471074</v>
      </c>
      <c r="I15" s="421"/>
      <c r="J15" s="425"/>
    </row>
    <row r="16" spans="1:10" ht="15">
      <c r="A16" s="440" t="s">
        <v>36</v>
      </c>
      <c r="B16" s="427">
        <v>18</v>
      </c>
      <c r="C16" s="428" t="s">
        <v>277</v>
      </c>
      <c r="D16" s="427">
        <v>1945</v>
      </c>
      <c r="E16" s="427" t="s">
        <v>316</v>
      </c>
      <c r="F16" s="428" t="s">
        <v>278</v>
      </c>
      <c r="G16" s="429">
        <v>0.017170833333333333</v>
      </c>
      <c r="H16" s="430">
        <f t="shared" si="0"/>
        <v>12.614555256064689</v>
      </c>
      <c r="I16" s="427" t="s">
        <v>11</v>
      </c>
      <c r="J16" s="431"/>
    </row>
    <row r="17" spans="1:10" ht="15">
      <c r="A17" s="420" t="s">
        <v>39</v>
      </c>
      <c r="B17" s="421">
        <v>3</v>
      </c>
      <c r="C17" s="422" t="s">
        <v>327</v>
      </c>
      <c r="D17" s="421">
        <v>1967</v>
      </c>
      <c r="E17" s="421" t="s">
        <v>314</v>
      </c>
      <c r="F17" s="422" t="s">
        <v>328</v>
      </c>
      <c r="G17" s="423">
        <v>0.017280555555555556</v>
      </c>
      <c r="H17" s="424">
        <f t="shared" si="0"/>
        <v>12.538513060951104</v>
      </c>
      <c r="I17" s="421"/>
      <c r="J17" s="425"/>
    </row>
    <row r="18" spans="1:10" ht="15">
      <c r="A18" s="420" t="s">
        <v>41</v>
      </c>
      <c r="B18" s="432">
        <v>13</v>
      </c>
      <c r="C18" s="433" t="s">
        <v>209</v>
      </c>
      <c r="D18" s="432">
        <v>1975</v>
      </c>
      <c r="E18" s="432" t="s">
        <v>314</v>
      </c>
      <c r="F18" s="433" t="s">
        <v>210</v>
      </c>
      <c r="G18" s="434">
        <v>0.017645601851851853</v>
      </c>
      <c r="H18" s="424">
        <f t="shared" si="0"/>
        <v>12.275409836065574</v>
      </c>
      <c r="I18" s="432"/>
      <c r="J18" s="435"/>
    </row>
    <row r="19" spans="1:10" ht="15">
      <c r="A19" s="420" t="s">
        <v>44</v>
      </c>
      <c r="B19" s="432">
        <v>17</v>
      </c>
      <c r="C19" s="433" t="s">
        <v>280</v>
      </c>
      <c r="D19" s="432">
        <v>1974</v>
      </c>
      <c r="E19" s="432" t="s">
        <v>314</v>
      </c>
      <c r="F19" s="433" t="s">
        <v>378</v>
      </c>
      <c r="G19" s="434">
        <v>0.017820717592592593</v>
      </c>
      <c r="H19" s="424">
        <f t="shared" si="0"/>
        <v>12.155844155844155</v>
      </c>
      <c r="I19" s="432"/>
      <c r="J19" s="435"/>
    </row>
    <row r="20" spans="1:10" ht="15">
      <c r="A20" s="426" t="s">
        <v>47</v>
      </c>
      <c r="B20" s="436">
        <v>22</v>
      </c>
      <c r="C20" s="437" t="s">
        <v>282</v>
      </c>
      <c r="D20" s="436">
        <v>1973</v>
      </c>
      <c r="E20" s="436" t="s">
        <v>317</v>
      </c>
      <c r="F20" s="437" t="s">
        <v>379</v>
      </c>
      <c r="G20" s="438">
        <v>0.018856828703703706</v>
      </c>
      <c r="H20" s="413">
        <f t="shared" si="0"/>
        <v>11.491712707182321</v>
      </c>
      <c r="I20" s="436"/>
      <c r="J20" s="439" t="s">
        <v>11</v>
      </c>
    </row>
    <row r="21" spans="1:10" ht="15">
      <c r="A21" s="420" t="s">
        <v>50</v>
      </c>
      <c r="B21" s="432">
        <v>4</v>
      </c>
      <c r="C21" s="433" t="s">
        <v>334</v>
      </c>
      <c r="D21" s="432">
        <v>1967</v>
      </c>
      <c r="E21" s="432" t="s">
        <v>314</v>
      </c>
      <c r="F21" s="433" t="s">
        <v>328</v>
      </c>
      <c r="G21" s="434">
        <v>0.018877083333333333</v>
      </c>
      <c r="H21" s="424">
        <f t="shared" si="0"/>
        <v>11.477621091354997</v>
      </c>
      <c r="I21" s="432"/>
      <c r="J21" s="435"/>
    </row>
    <row r="22" spans="1:10" ht="15">
      <c r="A22" s="426" t="s">
        <v>54</v>
      </c>
      <c r="B22" s="432">
        <v>6</v>
      </c>
      <c r="C22" s="433" t="s">
        <v>85</v>
      </c>
      <c r="D22" s="432">
        <v>1972</v>
      </c>
      <c r="E22" s="432" t="s">
        <v>314</v>
      </c>
      <c r="F22" s="433" t="s">
        <v>380</v>
      </c>
      <c r="G22" s="434">
        <v>0.019805324074074072</v>
      </c>
      <c r="H22" s="424">
        <f t="shared" si="0"/>
        <v>10.940970192869667</v>
      </c>
      <c r="I22" s="432"/>
      <c r="J22" s="435"/>
    </row>
    <row r="23" spans="1:10" ht="15">
      <c r="A23" s="420" t="s">
        <v>57</v>
      </c>
      <c r="B23" s="436">
        <v>5</v>
      </c>
      <c r="C23" s="437" t="s">
        <v>381</v>
      </c>
      <c r="D23" s="436">
        <v>1974</v>
      </c>
      <c r="E23" s="436" t="s">
        <v>317</v>
      </c>
      <c r="F23" s="437" t="s">
        <v>382</v>
      </c>
      <c r="G23" s="438">
        <v>0.02031712962962963</v>
      </c>
      <c r="H23" s="413">
        <f t="shared" si="0"/>
        <v>10.666666666666668</v>
      </c>
      <c r="I23" s="436"/>
      <c r="J23" s="439" t="s">
        <v>14</v>
      </c>
    </row>
    <row r="24" spans="1:10" ht="15">
      <c r="A24" s="420" t="s">
        <v>60</v>
      </c>
      <c r="B24" s="432">
        <v>16</v>
      </c>
      <c r="C24" s="433" t="s">
        <v>383</v>
      </c>
      <c r="D24" s="432">
        <v>1996</v>
      </c>
      <c r="E24" s="432" t="s">
        <v>317</v>
      </c>
      <c r="F24" s="433" t="s">
        <v>247</v>
      </c>
      <c r="G24" s="434">
        <v>0.02400601851851852</v>
      </c>
      <c r="H24" s="424">
        <f t="shared" si="0"/>
        <v>9.026036644165863</v>
      </c>
      <c r="I24" s="432"/>
      <c r="J24" s="435" t="s">
        <v>17</v>
      </c>
    </row>
    <row r="25" spans="1:10" ht="15">
      <c r="A25" s="420" t="s">
        <v>64</v>
      </c>
      <c r="B25" s="432">
        <v>14</v>
      </c>
      <c r="C25" s="433" t="s">
        <v>246</v>
      </c>
      <c r="D25" s="432">
        <v>1963</v>
      </c>
      <c r="E25" s="432" t="s">
        <v>314</v>
      </c>
      <c r="F25" s="433" t="s">
        <v>295</v>
      </c>
      <c r="G25" s="434" t="s">
        <v>342</v>
      </c>
      <c r="H25" s="424" t="s">
        <v>308</v>
      </c>
      <c r="I25" s="432"/>
      <c r="J25" s="435"/>
    </row>
    <row r="26" spans="1:10" ht="15.75" thickBot="1">
      <c r="A26" s="441" t="s">
        <v>67</v>
      </c>
      <c r="B26" s="442">
        <v>15</v>
      </c>
      <c r="C26" s="443" t="s">
        <v>263</v>
      </c>
      <c r="D26" s="442">
        <v>1996</v>
      </c>
      <c r="E26" s="442" t="s">
        <v>314</v>
      </c>
      <c r="F26" s="443" t="s">
        <v>295</v>
      </c>
      <c r="G26" s="444" t="s">
        <v>342</v>
      </c>
      <c r="H26" s="445" t="s">
        <v>308</v>
      </c>
      <c r="I26" s="442"/>
      <c r="J26" s="446"/>
    </row>
    <row r="27" spans="1:10" ht="15">
      <c r="A27" s="447" t="s">
        <v>343</v>
      </c>
      <c r="B27" s="448"/>
      <c r="C27" s="449"/>
      <c r="D27" s="448"/>
      <c r="E27" s="448"/>
      <c r="F27" s="449"/>
      <c r="G27" s="450"/>
      <c r="H27" s="451"/>
      <c r="I27" s="448"/>
      <c r="J27" s="448"/>
    </row>
    <row r="28" spans="1:10" ht="15">
      <c r="A28" s="447" t="s">
        <v>344</v>
      </c>
      <c r="B28" s="395"/>
      <c r="C28" s="395"/>
      <c r="D28" s="395"/>
      <c r="E28" s="395"/>
      <c r="F28" s="395"/>
      <c r="G28" s="395"/>
      <c r="H28" s="395"/>
      <c r="I28" s="395"/>
      <c r="J28" s="395"/>
    </row>
    <row r="29" spans="1:10" ht="15">
      <c r="A29" s="447"/>
      <c r="B29" s="395"/>
      <c r="C29" s="395"/>
      <c r="D29" s="395"/>
      <c r="E29" s="395"/>
      <c r="F29" s="395"/>
      <c r="G29" s="395"/>
      <c r="H29" s="395"/>
      <c r="I29" s="395"/>
      <c r="J29" s="395"/>
    </row>
    <row r="30" spans="1:10" ht="15">
      <c r="A30" s="964" t="s">
        <v>388</v>
      </c>
      <c r="B30" s="964"/>
      <c r="C30" s="964"/>
      <c r="D30" s="964"/>
      <c r="E30" s="964"/>
      <c r="F30" s="964"/>
      <c r="G30" s="964"/>
      <c r="H30" s="964"/>
      <c r="I30" s="964"/>
      <c r="J30" s="964"/>
    </row>
    <row r="31" spans="1:10" ht="15">
      <c r="A31" s="447"/>
      <c r="B31" s="395"/>
      <c r="C31" s="395"/>
      <c r="D31" s="395"/>
      <c r="E31" s="395"/>
      <c r="F31" s="395"/>
      <c r="G31" s="395"/>
      <c r="H31" s="395"/>
      <c r="I31" s="395"/>
      <c r="J31" s="395"/>
    </row>
    <row r="32" spans="1:10" ht="15">
      <c r="A32" s="447"/>
      <c r="B32" s="395"/>
      <c r="C32" s="395"/>
      <c r="D32" s="395"/>
      <c r="E32" s="395"/>
      <c r="F32" s="395"/>
      <c r="G32" s="395"/>
      <c r="H32" s="395"/>
      <c r="I32" s="395"/>
      <c r="J32" s="395"/>
    </row>
    <row r="33" spans="1:10" ht="15">
      <c r="A33" s="447"/>
      <c r="B33" s="395"/>
      <c r="C33" s="395"/>
      <c r="D33" s="395"/>
      <c r="E33" s="395"/>
      <c r="F33" s="395"/>
      <c r="G33" s="395"/>
      <c r="H33" s="395"/>
      <c r="I33" s="395"/>
      <c r="J33" s="395"/>
    </row>
    <row r="34" spans="1:10" ht="15">
      <c r="A34" s="447"/>
      <c r="B34" s="395"/>
      <c r="C34" s="395"/>
      <c r="D34" s="395"/>
      <c r="E34" s="395"/>
      <c r="F34" s="395"/>
      <c r="G34" s="395"/>
      <c r="H34" s="395"/>
      <c r="I34" s="395"/>
      <c r="J34" s="395"/>
    </row>
    <row r="35" spans="1:10" ht="15">
      <c r="A35" s="447"/>
      <c r="B35" s="395"/>
      <c r="C35" s="395"/>
      <c r="D35" s="395"/>
      <c r="E35" s="395"/>
      <c r="F35" s="395"/>
      <c r="G35" s="395"/>
      <c r="H35" s="395"/>
      <c r="I35" s="395"/>
      <c r="J35" s="395"/>
    </row>
    <row r="36" spans="1:10" ht="15">
      <c r="A36" s="447"/>
      <c r="B36" s="395"/>
      <c r="C36" s="395"/>
      <c r="D36" s="395"/>
      <c r="E36" s="395"/>
      <c r="F36" s="395"/>
      <c r="G36" s="395"/>
      <c r="H36" s="395"/>
      <c r="I36" s="395"/>
      <c r="J36" s="395"/>
    </row>
    <row r="37" spans="1:10" ht="15">
      <c r="A37" s="447"/>
      <c r="B37" s="395"/>
      <c r="C37" s="395"/>
      <c r="D37" s="395"/>
      <c r="E37" s="395"/>
      <c r="F37" s="395"/>
      <c r="G37" s="395"/>
      <c r="H37" s="395"/>
      <c r="I37" s="395"/>
      <c r="J37" s="395"/>
    </row>
    <row r="38" spans="1:10" ht="15">
      <c r="A38" s="447"/>
      <c r="B38" s="395"/>
      <c r="C38" s="395"/>
      <c r="D38" s="395"/>
      <c r="E38" s="395"/>
      <c r="F38" s="395"/>
      <c r="G38" s="395"/>
      <c r="H38" s="395"/>
      <c r="I38" s="395"/>
      <c r="J38" s="395"/>
    </row>
    <row r="39" spans="1:10" ht="15">
      <c r="A39" s="447"/>
      <c r="B39" s="395"/>
      <c r="C39" s="395"/>
      <c r="D39" s="395"/>
      <c r="E39" s="395"/>
      <c r="F39" s="395"/>
      <c r="G39" s="395"/>
      <c r="H39" s="395"/>
      <c r="I39" s="395"/>
      <c r="J39" s="395"/>
    </row>
    <row r="40" spans="1:10" ht="15">
      <c r="A40" s="447"/>
      <c r="B40" s="395"/>
      <c r="C40" s="395"/>
      <c r="D40" s="395"/>
      <c r="E40" s="395"/>
      <c r="F40" s="395"/>
      <c r="G40" s="395"/>
      <c r="H40" s="395"/>
      <c r="I40" s="395"/>
      <c r="J40" s="395"/>
    </row>
    <row r="41" spans="1:10" ht="15">
      <c r="A41" s="447"/>
      <c r="B41" s="395"/>
      <c r="C41" s="395"/>
      <c r="D41" s="395"/>
      <c r="E41" s="395"/>
      <c r="F41" s="395"/>
      <c r="G41" s="395"/>
      <c r="H41" s="395"/>
      <c r="I41" s="395"/>
      <c r="J41" s="395"/>
    </row>
    <row r="42" spans="1:10" ht="15">
      <c r="A42" s="447"/>
      <c r="B42" s="395"/>
      <c r="C42" s="395"/>
      <c r="D42" s="395"/>
      <c r="E42" s="395"/>
      <c r="F42" s="395"/>
      <c r="G42" s="395"/>
      <c r="H42" s="395"/>
      <c r="I42" s="395"/>
      <c r="J42" s="395"/>
    </row>
    <row r="43" spans="1:10" ht="15">
      <c r="A43" s="447"/>
      <c r="B43" s="395"/>
      <c r="C43" s="395"/>
      <c r="D43" s="395"/>
      <c r="E43" s="395"/>
      <c r="F43" s="395"/>
      <c r="G43" s="395"/>
      <c r="H43" s="395"/>
      <c r="I43" s="395"/>
      <c r="J43" s="395"/>
    </row>
    <row r="44" spans="1:10" ht="15">
      <c r="A44" s="447"/>
      <c r="B44" s="395"/>
      <c r="C44" s="395"/>
      <c r="D44" s="395"/>
      <c r="E44" s="395"/>
      <c r="F44" s="395"/>
      <c r="G44" s="395"/>
      <c r="H44" s="395"/>
      <c r="I44" s="395"/>
      <c r="J44" s="395"/>
    </row>
    <row r="45" spans="1:10" ht="15">
      <c r="A45" s="447"/>
      <c r="B45" s="395"/>
      <c r="C45" s="395"/>
      <c r="D45" s="395"/>
      <c r="E45" s="395"/>
      <c r="F45" s="395"/>
      <c r="G45" s="395"/>
      <c r="H45" s="395"/>
      <c r="I45" s="395"/>
      <c r="J45" s="395"/>
    </row>
    <row r="46" spans="1:10" ht="15">
      <c r="A46" s="447"/>
      <c r="B46" s="395"/>
      <c r="C46" s="395"/>
      <c r="D46" s="395"/>
      <c r="E46" s="395"/>
      <c r="F46" s="395"/>
      <c r="G46" s="395"/>
      <c r="H46" s="395"/>
      <c r="I46" s="395"/>
      <c r="J46" s="395"/>
    </row>
    <row r="47" spans="1:10" ht="15">
      <c r="A47" s="447"/>
      <c r="B47" s="395"/>
      <c r="C47" s="395"/>
      <c r="D47" s="395"/>
      <c r="E47" s="395"/>
      <c r="F47" s="395"/>
      <c r="G47" s="395"/>
      <c r="H47" s="395"/>
      <c r="I47" s="395"/>
      <c r="J47" s="395"/>
    </row>
    <row r="48" spans="1:10" ht="15">
      <c r="A48" s="447"/>
      <c r="B48" s="395"/>
      <c r="C48" s="395"/>
      <c r="D48" s="395"/>
      <c r="E48" s="395"/>
      <c r="F48" s="395"/>
      <c r="G48" s="395"/>
      <c r="H48" s="395"/>
      <c r="I48" s="395"/>
      <c r="J48" s="395"/>
    </row>
    <row r="49" spans="1:10" ht="15">
      <c r="A49" s="447"/>
      <c r="B49" s="395"/>
      <c r="C49" s="395"/>
      <c r="D49" s="395"/>
      <c r="E49" s="395"/>
      <c r="F49" s="395"/>
      <c r="G49" s="395"/>
      <c r="H49" s="395"/>
      <c r="I49" s="395"/>
      <c r="J49" s="395"/>
    </row>
    <row r="50" spans="1:10" ht="15">
      <c r="A50" s="395"/>
      <c r="B50" s="395"/>
      <c r="C50" s="395"/>
      <c r="D50" s="395"/>
      <c r="E50" s="395"/>
      <c r="F50" s="395"/>
      <c r="G50" s="395"/>
      <c r="H50" s="395"/>
      <c r="I50" s="395"/>
      <c r="J50" s="395"/>
    </row>
    <row r="51" spans="1:10" ht="15.75" thickBot="1">
      <c r="A51" s="395" t="s">
        <v>234</v>
      </c>
      <c r="B51" s="395"/>
      <c r="C51" s="396">
        <v>1900</v>
      </c>
      <c r="D51" s="397" t="s">
        <v>300</v>
      </c>
      <c r="E51" s="397"/>
      <c r="F51" s="395"/>
      <c r="G51" s="395"/>
      <c r="H51" s="395"/>
      <c r="I51" s="395"/>
      <c r="J51" s="395"/>
    </row>
    <row r="52" spans="1:10" ht="50.25" customHeight="1" thickBot="1">
      <c r="A52" s="452" t="s">
        <v>198</v>
      </c>
      <c r="B52" s="453" t="s">
        <v>236</v>
      </c>
      <c r="C52" s="454" t="s">
        <v>199</v>
      </c>
      <c r="D52" s="453" t="s">
        <v>5</v>
      </c>
      <c r="E52" s="453" t="s">
        <v>311</v>
      </c>
      <c r="F52" s="454" t="s">
        <v>4</v>
      </c>
      <c r="G52" s="453" t="s">
        <v>237</v>
      </c>
      <c r="H52" s="453" t="s">
        <v>238</v>
      </c>
      <c r="I52" s="455" t="s">
        <v>262</v>
      </c>
      <c r="J52" s="456" t="s">
        <v>269</v>
      </c>
    </row>
    <row r="53" spans="1:10" ht="15">
      <c r="A53" s="403" t="s">
        <v>8</v>
      </c>
      <c r="B53" s="404">
        <v>64</v>
      </c>
      <c r="C53" s="405" t="s">
        <v>181</v>
      </c>
      <c r="D53" s="404">
        <v>1998</v>
      </c>
      <c r="E53" s="404" t="s">
        <v>346</v>
      </c>
      <c r="F53" s="405" t="s">
        <v>25</v>
      </c>
      <c r="G53" s="406">
        <v>0.0049908564814814815</v>
      </c>
      <c r="H53" s="407">
        <f>($C$51/1000)/(0+MINUTE(G53)/60+SECOND(G53)/3600)</f>
        <v>15.870069605568444</v>
      </c>
      <c r="I53" s="404" t="s">
        <v>8</v>
      </c>
      <c r="J53" s="408"/>
    </row>
    <row r="54" spans="1:10" ht="15">
      <c r="A54" s="415" t="s">
        <v>11</v>
      </c>
      <c r="B54" s="416">
        <v>97</v>
      </c>
      <c r="C54" s="417" t="s">
        <v>230</v>
      </c>
      <c r="D54" s="416">
        <v>2003</v>
      </c>
      <c r="E54" s="416" t="s">
        <v>348</v>
      </c>
      <c r="F54" s="417" t="s">
        <v>368</v>
      </c>
      <c r="G54" s="418">
        <v>0.005723263888888889</v>
      </c>
      <c r="H54" s="413">
        <f>($C$51/1000)/(0+MINUTE(G54)/60+SECOND(G54)/3600)</f>
        <v>13.846153846153847</v>
      </c>
      <c r="I54" s="416"/>
      <c r="J54" s="419" t="s">
        <v>8</v>
      </c>
    </row>
    <row r="55" spans="1:10" ht="15">
      <c r="A55" s="415" t="s">
        <v>14</v>
      </c>
      <c r="B55" s="416">
        <v>62</v>
      </c>
      <c r="C55" s="417" t="s">
        <v>266</v>
      </c>
      <c r="D55" s="416">
        <v>1999</v>
      </c>
      <c r="E55" s="416" t="s">
        <v>346</v>
      </c>
      <c r="F55" s="417" t="s">
        <v>382</v>
      </c>
      <c r="G55" s="418">
        <v>0.006558912037037037</v>
      </c>
      <c r="H55" s="413">
        <f>($C$51/1000)/(0+MINUTE(G55)/60+SECOND(G55)/3600)</f>
        <v>12.063492063492063</v>
      </c>
      <c r="I55" s="416" t="s">
        <v>11</v>
      </c>
      <c r="J55" s="419"/>
    </row>
    <row r="56" spans="1:10" ht="15">
      <c r="A56" s="415" t="s">
        <v>17</v>
      </c>
      <c r="B56" s="416">
        <v>61</v>
      </c>
      <c r="C56" s="417" t="s">
        <v>384</v>
      </c>
      <c r="D56" s="416">
        <v>2001</v>
      </c>
      <c r="E56" s="416" t="s">
        <v>348</v>
      </c>
      <c r="F56" s="417" t="s">
        <v>382</v>
      </c>
      <c r="G56" s="418">
        <v>0.006941898148148148</v>
      </c>
      <c r="H56" s="413">
        <f>($C$51/1000)/(0+MINUTE(G56)/60+SECOND(G56)/3600)</f>
        <v>11.4</v>
      </c>
      <c r="I56" s="416"/>
      <c r="J56" s="419" t="s">
        <v>11</v>
      </c>
    </row>
    <row r="57" spans="1:10" ht="15.75" thickBot="1">
      <c r="A57" s="441" t="s">
        <v>20</v>
      </c>
      <c r="B57" s="457">
        <v>63</v>
      </c>
      <c r="C57" s="458" t="s">
        <v>268</v>
      </c>
      <c r="D57" s="457">
        <v>2001</v>
      </c>
      <c r="E57" s="457" t="s">
        <v>346</v>
      </c>
      <c r="F57" s="458" t="s">
        <v>380</v>
      </c>
      <c r="G57" s="459">
        <v>0.007244675925925926</v>
      </c>
      <c r="H57" s="460">
        <f>($C$51/1000)/(0+MINUTE(G57)/60+SECOND(G57)/3600)</f>
        <v>10.926517571884984</v>
      </c>
      <c r="I57" s="457" t="s">
        <v>14</v>
      </c>
      <c r="J57" s="461"/>
    </row>
    <row r="58" spans="1:10" ht="15">
      <c r="A58" s="447" t="s">
        <v>344</v>
      </c>
      <c r="B58" s="395"/>
      <c r="C58" s="395"/>
      <c r="D58" s="395"/>
      <c r="E58" s="395"/>
      <c r="F58" s="395"/>
      <c r="G58" s="395"/>
      <c r="H58" s="395"/>
      <c r="I58" s="395"/>
      <c r="J58" s="395"/>
    </row>
    <row r="59" spans="1:10" ht="15">
      <c r="A59" s="395"/>
      <c r="B59" s="395"/>
      <c r="C59" s="395"/>
      <c r="D59" s="395"/>
      <c r="E59" s="395"/>
      <c r="F59" s="395"/>
      <c r="G59" s="395"/>
      <c r="H59" s="395"/>
      <c r="I59" s="395"/>
      <c r="J59" s="395"/>
    </row>
    <row r="60" spans="1:10" ht="15.75" thickBot="1">
      <c r="A60" s="395" t="s">
        <v>234</v>
      </c>
      <c r="B60" s="395"/>
      <c r="C60" s="396">
        <v>640</v>
      </c>
      <c r="D60" s="397" t="s">
        <v>301</v>
      </c>
      <c r="E60" s="397"/>
      <c r="F60" s="395"/>
      <c r="G60" s="395"/>
      <c r="H60" s="395"/>
      <c r="I60" s="395"/>
      <c r="J60" s="395"/>
    </row>
    <row r="61" spans="1:10" ht="50.25" customHeight="1" thickBot="1">
      <c r="A61" s="398" t="s">
        <v>198</v>
      </c>
      <c r="B61" s="399" t="s">
        <v>236</v>
      </c>
      <c r="C61" s="400" t="s">
        <v>199</v>
      </c>
      <c r="D61" s="399" t="s">
        <v>5</v>
      </c>
      <c r="E61" s="399" t="s">
        <v>311</v>
      </c>
      <c r="F61" s="400" t="s">
        <v>4</v>
      </c>
      <c r="G61" s="399" t="s">
        <v>237</v>
      </c>
      <c r="H61" s="462" t="s">
        <v>238</v>
      </c>
      <c r="I61" s="463" t="s">
        <v>302</v>
      </c>
      <c r="J61" s="402" t="s">
        <v>303</v>
      </c>
    </row>
    <row r="62" spans="1:10" ht="15">
      <c r="A62" s="464" t="s">
        <v>8</v>
      </c>
      <c r="B62" s="465">
        <v>97</v>
      </c>
      <c r="C62" s="405" t="s">
        <v>230</v>
      </c>
      <c r="D62" s="404">
        <v>2003</v>
      </c>
      <c r="E62" s="404" t="s">
        <v>356</v>
      </c>
      <c r="F62" s="405" t="s">
        <v>368</v>
      </c>
      <c r="G62" s="406">
        <v>0.0017437500000000003</v>
      </c>
      <c r="H62" s="466">
        <f>($C$60/1000)/(0+MINUTE(G62)/60+SECOND(G62)/3600)</f>
        <v>15.258278145695364</v>
      </c>
      <c r="I62" s="467"/>
      <c r="J62" s="408">
        <v>1</v>
      </c>
    </row>
    <row r="63" spans="1:10" ht="15">
      <c r="A63" s="468" t="s">
        <v>11</v>
      </c>
      <c r="B63" s="469">
        <v>96</v>
      </c>
      <c r="C63" s="417" t="s">
        <v>362</v>
      </c>
      <c r="D63" s="416">
        <v>2005</v>
      </c>
      <c r="E63" s="416" t="s">
        <v>358</v>
      </c>
      <c r="F63" s="417" t="s">
        <v>368</v>
      </c>
      <c r="G63" s="418">
        <v>0.0021038194444444446</v>
      </c>
      <c r="H63" s="470">
        <f>($C$60/1000)/(0+MINUTE(G63)/60+SECOND(G63)/3600)</f>
        <v>12.65934065934066</v>
      </c>
      <c r="I63" s="471"/>
      <c r="J63" s="419" t="s">
        <v>11</v>
      </c>
    </row>
    <row r="64" spans="1:10" ht="15">
      <c r="A64" s="468" t="s">
        <v>14</v>
      </c>
      <c r="B64" s="469">
        <v>100</v>
      </c>
      <c r="C64" s="417" t="s">
        <v>385</v>
      </c>
      <c r="D64" s="416">
        <v>2006</v>
      </c>
      <c r="E64" s="416" t="s">
        <v>358</v>
      </c>
      <c r="F64" s="417" t="s">
        <v>19</v>
      </c>
      <c r="G64" s="418">
        <v>0.0023737268518518517</v>
      </c>
      <c r="H64" s="470">
        <f>($C$60/1000)/(0+MINUTE(G64)/60+SECOND(G64)/3600)</f>
        <v>11.239024390243902</v>
      </c>
      <c r="I64" s="471" t="s">
        <v>8</v>
      </c>
      <c r="J64" s="419"/>
    </row>
    <row r="65" spans="1:10" ht="15">
      <c r="A65" s="468" t="s">
        <v>17</v>
      </c>
      <c r="B65" s="469">
        <v>98</v>
      </c>
      <c r="C65" s="417" t="s">
        <v>306</v>
      </c>
      <c r="D65" s="416">
        <v>2007</v>
      </c>
      <c r="E65" s="416" t="s">
        <v>356</v>
      </c>
      <c r="F65" s="417" t="s">
        <v>25</v>
      </c>
      <c r="G65" s="418">
        <v>0.0028359953703703707</v>
      </c>
      <c r="H65" s="470">
        <f>($C$60/1000)/(0+MINUTE(G65)/60+SECOND(G65)/3600)</f>
        <v>9.404081632653062</v>
      </c>
      <c r="I65" s="471" t="s">
        <v>11</v>
      </c>
      <c r="J65" s="419"/>
    </row>
    <row r="66" spans="1:10" ht="15">
      <c r="A66" s="468" t="s">
        <v>20</v>
      </c>
      <c r="B66" s="469">
        <v>95</v>
      </c>
      <c r="C66" s="417" t="s">
        <v>370</v>
      </c>
      <c r="D66" s="416">
        <v>2010</v>
      </c>
      <c r="E66" s="416" t="s">
        <v>356</v>
      </c>
      <c r="F66" s="417" t="s">
        <v>19</v>
      </c>
      <c r="G66" s="418">
        <v>0.005452314814814815</v>
      </c>
      <c r="H66" s="470">
        <f>($C$60/1000)/(0+MINUTE(G66)/60+SECOND(G66)/3600)</f>
        <v>4.891719745222931</v>
      </c>
      <c r="I66" s="471"/>
      <c r="J66" s="419" t="s">
        <v>14</v>
      </c>
    </row>
    <row r="67" spans="1:10" ht="15.75" thickBot="1">
      <c r="A67" s="472" t="s">
        <v>23</v>
      </c>
      <c r="B67" s="473">
        <v>94</v>
      </c>
      <c r="C67" s="443" t="s">
        <v>386</v>
      </c>
      <c r="D67" s="442">
        <v>2010</v>
      </c>
      <c r="E67" s="442" t="s">
        <v>358</v>
      </c>
      <c r="F67" s="443" t="s">
        <v>19</v>
      </c>
      <c r="G67" s="474" t="s">
        <v>387</v>
      </c>
      <c r="H67" s="475" t="s">
        <v>308</v>
      </c>
      <c r="I67" s="476"/>
      <c r="J67" s="446"/>
    </row>
    <row r="68" spans="1:10" ht="15">
      <c r="A68" s="395"/>
      <c r="B68" s="395"/>
      <c r="C68" s="395"/>
      <c r="D68" s="395"/>
      <c r="E68" s="395"/>
      <c r="F68" s="395"/>
      <c r="G68" s="395"/>
      <c r="H68" s="395"/>
      <c r="I68" s="395"/>
      <c r="J68" s="395"/>
    </row>
    <row r="69" spans="1:10" ht="15">
      <c r="A69" s="964" t="s">
        <v>388</v>
      </c>
      <c r="B69" s="964"/>
      <c r="C69" s="964"/>
      <c r="D69" s="964"/>
      <c r="E69" s="964"/>
      <c r="F69" s="964"/>
      <c r="G69" s="964"/>
      <c r="H69" s="964"/>
      <c r="I69" s="964"/>
      <c r="J69" s="964"/>
    </row>
    <row r="70" spans="1:10" ht="15">
      <c r="A70" s="477"/>
      <c r="B70" s="477"/>
      <c r="C70" s="477"/>
      <c r="D70" s="477"/>
      <c r="E70" s="477"/>
      <c r="F70" s="477"/>
      <c r="G70" s="477"/>
      <c r="H70" s="477"/>
      <c r="I70" s="477"/>
      <c r="J70" s="477"/>
    </row>
    <row r="71" spans="1:10" ht="15">
      <c r="A71" s="477"/>
      <c r="B71" s="477"/>
      <c r="C71" s="477"/>
      <c r="D71" s="477"/>
      <c r="E71" s="477"/>
      <c r="F71" s="477"/>
      <c r="G71" s="477"/>
      <c r="H71" s="477"/>
      <c r="I71" s="477"/>
      <c r="J71" s="477"/>
    </row>
    <row r="72" spans="1:10" ht="15">
      <c r="A72" s="477"/>
      <c r="B72" s="477"/>
      <c r="C72" s="477"/>
      <c r="D72" s="477"/>
      <c r="E72" s="477"/>
      <c r="F72" s="477"/>
      <c r="G72" s="477"/>
      <c r="H72" s="477"/>
      <c r="I72" s="477"/>
      <c r="J72" s="477"/>
    </row>
    <row r="73" spans="1:10" ht="15">
      <c r="A73" s="477"/>
      <c r="B73" s="477"/>
      <c r="C73" s="477"/>
      <c r="D73" s="477"/>
      <c r="E73" s="477"/>
      <c r="F73" s="477"/>
      <c r="G73" s="477"/>
      <c r="H73" s="477"/>
      <c r="I73" s="477"/>
      <c r="J73" s="477"/>
    </row>
    <row r="74" spans="1:10" ht="15">
      <c r="A74" s="477"/>
      <c r="B74" s="477"/>
      <c r="C74" s="477"/>
      <c r="D74" s="477"/>
      <c r="E74" s="477"/>
      <c r="F74" s="477"/>
      <c r="G74" s="477"/>
      <c r="H74" s="477"/>
      <c r="I74" s="477"/>
      <c r="J74" s="477"/>
    </row>
    <row r="75" spans="1:10" ht="15">
      <c r="A75" s="477"/>
      <c r="B75" s="477"/>
      <c r="C75" s="477"/>
      <c r="D75" s="477"/>
      <c r="E75" s="477"/>
      <c r="F75" s="477"/>
      <c r="G75" s="477"/>
      <c r="H75" s="477"/>
      <c r="I75" s="477"/>
      <c r="J75" s="477"/>
    </row>
    <row r="76" spans="1:10" ht="15">
      <c r="A76" s="477"/>
      <c r="B76" s="477"/>
      <c r="C76" s="477"/>
      <c r="D76" s="477"/>
      <c r="E76" s="477"/>
      <c r="F76" s="477"/>
      <c r="G76" s="477"/>
      <c r="H76" s="477"/>
      <c r="I76" s="477"/>
      <c r="J76" s="477"/>
    </row>
    <row r="77" spans="1:10" ht="15">
      <c r="A77" s="477"/>
      <c r="B77" s="477"/>
      <c r="C77" s="477"/>
      <c r="D77" s="477"/>
      <c r="E77" s="477"/>
      <c r="F77" s="477"/>
      <c r="G77" s="477"/>
      <c r="H77" s="477"/>
      <c r="I77" s="477"/>
      <c r="J77" s="477"/>
    </row>
    <row r="78" spans="1:10" ht="15">
      <c r="A78" s="477"/>
      <c r="B78" s="477"/>
      <c r="C78" s="477"/>
      <c r="D78" s="477"/>
      <c r="E78" s="477"/>
      <c r="F78" s="477"/>
      <c r="G78" s="477"/>
      <c r="H78" s="477"/>
      <c r="I78" s="477"/>
      <c r="J78" s="477"/>
    </row>
    <row r="79" spans="1:10" ht="15">
      <c r="A79" s="477"/>
      <c r="B79" s="477"/>
      <c r="C79" s="477"/>
      <c r="D79" s="477"/>
      <c r="E79" s="477"/>
      <c r="F79" s="477"/>
      <c r="G79" s="477"/>
      <c r="H79" s="477"/>
      <c r="I79" s="477"/>
      <c r="J79" s="477"/>
    </row>
    <row r="80" spans="1:10" ht="15">
      <c r="A80" s="477"/>
      <c r="B80" s="477"/>
      <c r="C80" s="477"/>
      <c r="D80" s="477"/>
      <c r="E80" s="477"/>
      <c r="F80" s="477"/>
      <c r="G80" s="477"/>
      <c r="H80" s="477"/>
      <c r="I80" s="477"/>
      <c r="J80" s="477"/>
    </row>
    <row r="81" spans="1:10" ht="15">
      <c r="A81" s="477"/>
      <c r="B81" s="477"/>
      <c r="C81" s="477"/>
      <c r="D81" s="477"/>
      <c r="E81" s="477"/>
      <c r="F81" s="477"/>
      <c r="G81" s="477"/>
      <c r="H81" s="477"/>
      <c r="I81" s="477"/>
      <c r="J81" s="477"/>
    </row>
    <row r="82" spans="1:10" ht="15">
      <c r="A82" s="477"/>
      <c r="B82" s="477"/>
      <c r="C82" s="477"/>
      <c r="D82" s="477"/>
      <c r="E82" s="477"/>
      <c r="F82" s="477"/>
      <c r="G82" s="477"/>
      <c r="H82" s="477"/>
      <c r="I82" s="477"/>
      <c r="J82" s="477"/>
    </row>
    <row r="83" spans="1:10" ht="15">
      <c r="A83" s="477"/>
      <c r="B83" s="477"/>
      <c r="C83" s="477"/>
      <c r="D83" s="477"/>
      <c r="E83" s="477"/>
      <c r="F83" s="477"/>
      <c r="G83" s="477"/>
      <c r="H83" s="477"/>
      <c r="I83" s="477"/>
      <c r="J83" s="477"/>
    </row>
    <row r="84" spans="1:10" ht="15">
      <c r="A84" s="477"/>
      <c r="B84" s="477"/>
      <c r="C84" s="477"/>
      <c r="D84" s="477"/>
      <c r="E84" s="477"/>
      <c r="F84" s="477"/>
      <c r="G84" s="477"/>
      <c r="H84" s="477"/>
      <c r="I84" s="477"/>
      <c r="J84" s="477"/>
    </row>
    <row r="85" spans="1:10" ht="15">
      <c r="A85" s="477"/>
      <c r="B85" s="477"/>
      <c r="C85" s="477"/>
      <c r="D85" s="477"/>
      <c r="E85" s="477"/>
      <c r="F85" s="477"/>
      <c r="G85" s="477"/>
      <c r="H85" s="477"/>
      <c r="I85" s="477"/>
      <c r="J85" s="477"/>
    </row>
    <row r="86" spans="1:10" ht="15">
      <c r="A86" s="477"/>
      <c r="B86" s="477"/>
      <c r="C86" s="477"/>
      <c r="D86" s="477"/>
      <c r="E86" s="477"/>
      <c r="F86" s="477"/>
      <c r="G86" s="477"/>
      <c r="H86" s="477"/>
      <c r="I86" s="477"/>
      <c r="J86" s="477"/>
    </row>
    <row r="87" spans="1:10" ht="15">
      <c r="A87" s="477"/>
      <c r="B87" s="477"/>
      <c r="C87" s="477"/>
      <c r="D87" s="477"/>
      <c r="E87" s="477"/>
      <c r="F87" s="477"/>
      <c r="G87" s="477"/>
      <c r="H87" s="477"/>
      <c r="I87" s="477"/>
      <c r="J87" s="477"/>
    </row>
    <row r="88" spans="1:10" ht="15">
      <c r="A88" s="477"/>
      <c r="B88" s="477"/>
      <c r="C88" s="477"/>
      <c r="D88" s="477"/>
      <c r="E88" s="477"/>
      <c r="F88" s="477"/>
      <c r="G88" s="477"/>
      <c r="H88" s="477"/>
      <c r="I88" s="477"/>
      <c r="J88" s="477"/>
    </row>
    <row r="89" spans="1:10" ht="15">
      <c r="A89" s="477"/>
      <c r="B89" s="477"/>
      <c r="C89" s="477"/>
      <c r="D89" s="477"/>
      <c r="E89" s="477"/>
      <c r="F89" s="477"/>
      <c r="G89" s="477"/>
      <c r="H89" s="477"/>
      <c r="I89" s="477"/>
      <c r="J89" s="477"/>
    </row>
    <row r="90" spans="1:10" ht="15">
      <c r="A90" s="477"/>
      <c r="B90" s="477"/>
      <c r="C90" s="477"/>
      <c r="D90" s="477"/>
      <c r="E90" s="477"/>
      <c r="F90" s="477"/>
      <c r="G90" s="477"/>
      <c r="H90" s="477"/>
      <c r="I90" s="477"/>
      <c r="J90" s="477"/>
    </row>
  </sheetData>
  <sheetProtection/>
  <mergeCells count="4">
    <mergeCell ref="A1:J1"/>
    <mergeCell ref="A2:J2"/>
    <mergeCell ref="A69:J69"/>
    <mergeCell ref="A30:J30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:J1"/>
    </sheetView>
  </sheetViews>
  <sheetFormatPr defaultColWidth="9.00390625" defaultRowHeight="12.75"/>
  <cols>
    <col min="1" max="2" width="4.625" style="478" customWidth="1"/>
    <col min="3" max="3" width="25.75390625" style="478" customWidth="1"/>
    <col min="4" max="4" width="7.625" style="478" customWidth="1"/>
    <col min="5" max="5" width="3.125" style="478" customWidth="1"/>
    <col min="6" max="6" width="16.375" style="478" customWidth="1"/>
    <col min="7" max="7" width="9.75390625" style="478" bestFit="1" customWidth="1"/>
    <col min="8" max="8" width="7.625" style="478" customWidth="1"/>
    <col min="9" max="10" width="4.625" style="478" customWidth="1"/>
    <col min="11" max="16384" width="9.125" style="478" customWidth="1"/>
  </cols>
  <sheetData>
    <row r="1" spans="1:10" ht="18" customHeight="1">
      <c r="A1" s="966" t="s">
        <v>389</v>
      </c>
      <c r="B1" s="966"/>
      <c r="C1" s="966"/>
      <c r="D1" s="966"/>
      <c r="E1" s="966"/>
      <c r="F1" s="966"/>
      <c r="G1" s="966"/>
      <c r="H1" s="966"/>
      <c r="I1" s="966"/>
      <c r="J1" s="966"/>
    </row>
    <row r="2" spans="1:10" ht="15">
      <c r="A2" s="967" t="s">
        <v>0</v>
      </c>
      <c r="B2" s="967"/>
      <c r="C2" s="967"/>
      <c r="D2" s="967"/>
      <c r="E2" s="967"/>
      <c r="F2" s="967"/>
      <c r="G2" s="967"/>
      <c r="H2" s="967"/>
      <c r="I2" s="967"/>
      <c r="J2" s="967"/>
    </row>
    <row r="3" spans="1:10" ht="15">
      <c r="A3" s="479"/>
      <c r="B3" s="479"/>
      <c r="C3" s="479"/>
      <c r="D3" s="479"/>
      <c r="E3" s="479"/>
      <c r="F3" s="479"/>
      <c r="G3" s="479"/>
      <c r="H3" s="479"/>
      <c r="I3" s="479"/>
      <c r="J3" s="479"/>
    </row>
    <row r="4" spans="1:10" ht="15.75" thickBot="1">
      <c r="A4" s="480" t="s">
        <v>234</v>
      </c>
      <c r="B4" s="480"/>
      <c r="C4" s="481">
        <v>5200</v>
      </c>
      <c r="D4" s="482" t="s">
        <v>294</v>
      </c>
      <c r="E4" s="482"/>
      <c r="F4" s="480"/>
      <c r="G4" s="480"/>
      <c r="H4" s="480"/>
      <c r="I4" s="480"/>
      <c r="J4" s="480"/>
    </row>
    <row r="5" spans="1:10" ht="50.25" customHeight="1" thickBot="1">
      <c r="A5" s="483" t="s">
        <v>198</v>
      </c>
      <c r="B5" s="484" t="s">
        <v>236</v>
      </c>
      <c r="C5" s="485" t="s">
        <v>199</v>
      </c>
      <c r="D5" s="484" t="s">
        <v>5</v>
      </c>
      <c r="E5" s="484" t="s">
        <v>311</v>
      </c>
      <c r="F5" s="485" t="s">
        <v>4</v>
      </c>
      <c r="G5" s="484" t="s">
        <v>237</v>
      </c>
      <c r="H5" s="484" t="s">
        <v>238</v>
      </c>
      <c r="I5" s="486" t="s">
        <v>312</v>
      </c>
      <c r="J5" s="487" t="s">
        <v>256</v>
      </c>
    </row>
    <row r="6" spans="1:10" ht="15">
      <c r="A6" s="488" t="s">
        <v>8</v>
      </c>
      <c r="B6" s="489">
        <v>1</v>
      </c>
      <c r="C6" s="490" t="s">
        <v>139</v>
      </c>
      <c r="D6" s="489">
        <v>1993</v>
      </c>
      <c r="E6" s="489" t="s">
        <v>314</v>
      </c>
      <c r="F6" s="490" t="s">
        <v>25</v>
      </c>
      <c r="G6" s="491">
        <v>0.014688078703703705</v>
      </c>
      <c r="H6" s="492">
        <f aca="true" t="shared" si="0" ref="H6:H22">($C$4/1000)/(0+MINUTE(G6)/60+SECOND(G6)/3600)</f>
        <v>14.751773049645392</v>
      </c>
      <c r="I6" s="489"/>
      <c r="J6" s="493"/>
    </row>
    <row r="7" spans="1:10" ht="15">
      <c r="A7" s="566" t="s">
        <v>11</v>
      </c>
      <c r="B7" s="494">
        <v>7</v>
      </c>
      <c r="C7" s="495" t="s">
        <v>372</v>
      </c>
      <c r="D7" s="494">
        <v>1980</v>
      </c>
      <c r="E7" s="494" t="s">
        <v>314</v>
      </c>
      <c r="F7" s="495" t="s">
        <v>373</v>
      </c>
      <c r="G7" s="496">
        <v>0.014888657407407408</v>
      </c>
      <c r="H7" s="497">
        <f t="shared" si="0"/>
        <v>14.556765163297046</v>
      </c>
      <c r="I7" s="494"/>
      <c r="J7" s="498"/>
    </row>
    <row r="8" spans="1:10" ht="15">
      <c r="A8" s="499" t="s">
        <v>14</v>
      </c>
      <c r="B8" s="500">
        <v>3</v>
      </c>
      <c r="C8" s="501" t="s">
        <v>263</v>
      </c>
      <c r="D8" s="500">
        <v>1996</v>
      </c>
      <c r="E8" s="500" t="s">
        <v>314</v>
      </c>
      <c r="F8" s="501" t="s">
        <v>295</v>
      </c>
      <c r="G8" s="502">
        <v>0.015046064814814816</v>
      </c>
      <c r="H8" s="497">
        <f t="shared" si="0"/>
        <v>14.4</v>
      </c>
      <c r="I8" s="500"/>
      <c r="J8" s="503"/>
    </row>
    <row r="9" spans="1:10" ht="15">
      <c r="A9" s="504" t="s">
        <v>17</v>
      </c>
      <c r="B9" s="505">
        <v>8</v>
      </c>
      <c r="C9" s="506" t="s">
        <v>35</v>
      </c>
      <c r="D9" s="505">
        <v>1969</v>
      </c>
      <c r="E9" s="505" t="s">
        <v>314</v>
      </c>
      <c r="F9" s="506" t="s">
        <v>10</v>
      </c>
      <c r="G9" s="507">
        <v>0.015329513888888889</v>
      </c>
      <c r="H9" s="508">
        <f t="shared" si="0"/>
        <v>14.138972809667674</v>
      </c>
      <c r="I9" s="505"/>
      <c r="J9" s="509"/>
    </row>
    <row r="10" spans="1:10" ht="15">
      <c r="A10" s="504" t="s">
        <v>20</v>
      </c>
      <c r="B10" s="505">
        <v>15</v>
      </c>
      <c r="C10" s="506" t="s">
        <v>18</v>
      </c>
      <c r="D10" s="505">
        <v>1964</v>
      </c>
      <c r="E10" s="505" t="s">
        <v>314</v>
      </c>
      <c r="F10" s="506" t="s">
        <v>19</v>
      </c>
      <c r="G10" s="507">
        <v>0.015751273148148146</v>
      </c>
      <c r="H10" s="508">
        <f t="shared" si="0"/>
        <v>13.754592211609113</v>
      </c>
      <c r="I10" s="505"/>
      <c r="J10" s="509"/>
    </row>
    <row r="11" spans="1:10" ht="15">
      <c r="A11" s="510" t="s">
        <v>23</v>
      </c>
      <c r="B11" s="505">
        <v>16</v>
      </c>
      <c r="C11" s="506" t="s">
        <v>244</v>
      </c>
      <c r="D11" s="505">
        <v>1966</v>
      </c>
      <c r="E11" s="505" t="s">
        <v>314</v>
      </c>
      <c r="F11" s="506" t="s">
        <v>318</v>
      </c>
      <c r="G11" s="507">
        <v>0.01625335648148148</v>
      </c>
      <c r="H11" s="508">
        <f t="shared" si="0"/>
        <v>13.333333333333334</v>
      </c>
      <c r="I11" s="505"/>
      <c r="J11" s="509"/>
    </row>
    <row r="12" spans="1:10" ht="15">
      <c r="A12" s="504" t="s">
        <v>26</v>
      </c>
      <c r="B12" s="500">
        <v>4</v>
      </c>
      <c r="C12" s="501" t="s">
        <v>118</v>
      </c>
      <c r="D12" s="500">
        <v>1978</v>
      </c>
      <c r="E12" s="500" t="s">
        <v>317</v>
      </c>
      <c r="F12" s="501" t="s">
        <v>219</v>
      </c>
      <c r="G12" s="502">
        <v>0.01674861111111111</v>
      </c>
      <c r="H12" s="497">
        <f t="shared" si="0"/>
        <v>12.937111264685555</v>
      </c>
      <c r="I12" s="500"/>
      <c r="J12" s="503" t="s">
        <v>8</v>
      </c>
    </row>
    <row r="13" spans="1:10" ht="15">
      <c r="A13" s="504" t="s">
        <v>28</v>
      </c>
      <c r="B13" s="505">
        <v>11</v>
      </c>
      <c r="C13" s="506" t="s">
        <v>203</v>
      </c>
      <c r="D13" s="505">
        <v>1973</v>
      </c>
      <c r="E13" s="505" t="s">
        <v>314</v>
      </c>
      <c r="F13" s="506" t="s">
        <v>204</v>
      </c>
      <c r="G13" s="507">
        <v>0.01678460648148148</v>
      </c>
      <c r="H13" s="508">
        <f t="shared" si="0"/>
        <v>12.910344827586208</v>
      </c>
      <c r="I13" s="505"/>
      <c r="J13" s="509"/>
    </row>
    <row r="14" spans="1:10" ht="15">
      <c r="A14" s="511" t="s">
        <v>31</v>
      </c>
      <c r="B14" s="512">
        <v>12</v>
      </c>
      <c r="C14" s="513" t="s">
        <v>29</v>
      </c>
      <c r="D14" s="512">
        <v>1957</v>
      </c>
      <c r="E14" s="512" t="s">
        <v>316</v>
      </c>
      <c r="F14" s="513" t="s">
        <v>204</v>
      </c>
      <c r="G14" s="514">
        <v>0.016936689814814814</v>
      </c>
      <c r="H14" s="515">
        <f t="shared" si="0"/>
        <v>12.795625427204374</v>
      </c>
      <c r="I14" s="512" t="s">
        <v>8</v>
      </c>
      <c r="J14" s="516"/>
    </row>
    <row r="15" spans="1:10" ht="15">
      <c r="A15" s="504" t="s">
        <v>34</v>
      </c>
      <c r="B15" s="505">
        <v>14</v>
      </c>
      <c r="C15" s="506" t="s">
        <v>390</v>
      </c>
      <c r="D15" s="505">
        <v>1992</v>
      </c>
      <c r="E15" s="505" t="s">
        <v>314</v>
      </c>
      <c r="F15" s="506" t="s">
        <v>278</v>
      </c>
      <c r="G15" s="507">
        <v>0.01713287037037037</v>
      </c>
      <c r="H15" s="508">
        <f t="shared" si="0"/>
        <v>12.648648648648647</v>
      </c>
      <c r="I15" s="505"/>
      <c r="J15" s="509"/>
    </row>
    <row r="16" spans="1:10" ht="15">
      <c r="A16" s="504" t="s">
        <v>36</v>
      </c>
      <c r="B16" s="505">
        <v>61</v>
      </c>
      <c r="C16" s="506" t="s">
        <v>181</v>
      </c>
      <c r="D16" s="505">
        <v>1998</v>
      </c>
      <c r="E16" s="505" t="s">
        <v>314</v>
      </c>
      <c r="F16" s="506" t="s">
        <v>25</v>
      </c>
      <c r="G16" s="507">
        <v>0.017266203703703704</v>
      </c>
      <c r="H16" s="508">
        <f t="shared" si="0"/>
        <v>12.546916890080428</v>
      </c>
      <c r="I16" s="505"/>
      <c r="J16" s="509"/>
    </row>
    <row r="17" spans="1:10" ht="15">
      <c r="A17" s="504" t="s">
        <v>39</v>
      </c>
      <c r="B17" s="505">
        <v>2</v>
      </c>
      <c r="C17" s="506" t="s">
        <v>246</v>
      </c>
      <c r="D17" s="505">
        <v>1963</v>
      </c>
      <c r="E17" s="505" t="s">
        <v>314</v>
      </c>
      <c r="F17" s="506" t="s">
        <v>295</v>
      </c>
      <c r="G17" s="507">
        <v>0.017335300925925924</v>
      </c>
      <c r="H17" s="508">
        <f t="shared" si="0"/>
        <v>12.496662216288383</v>
      </c>
      <c r="I17" s="505"/>
      <c r="J17" s="509"/>
    </row>
    <row r="18" spans="1:10" ht="15">
      <c r="A18" s="567" t="s">
        <v>41</v>
      </c>
      <c r="B18" s="517">
        <v>9</v>
      </c>
      <c r="C18" s="518" t="s">
        <v>391</v>
      </c>
      <c r="D18" s="517">
        <v>1953</v>
      </c>
      <c r="E18" s="517" t="s">
        <v>316</v>
      </c>
      <c r="F18" s="518" t="s">
        <v>392</v>
      </c>
      <c r="G18" s="519">
        <v>0.017340856481481485</v>
      </c>
      <c r="H18" s="515">
        <f t="shared" si="0"/>
        <v>12.496662216288383</v>
      </c>
      <c r="I18" s="517" t="s">
        <v>11</v>
      </c>
      <c r="J18" s="520"/>
    </row>
    <row r="19" spans="1:10" ht="15">
      <c r="A19" s="567" t="s">
        <v>44</v>
      </c>
      <c r="B19" s="517">
        <v>13</v>
      </c>
      <c r="C19" s="518" t="s">
        <v>277</v>
      </c>
      <c r="D19" s="517">
        <v>1945</v>
      </c>
      <c r="E19" s="517" t="s">
        <v>316</v>
      </c>
      <c r="F19" s="518" t="s">
        <v>278</v>
      </c>
      <c r="G19" s="519">
        <v>0.017664814814814817</v>
      </c>
      <c r="H19" s="515">
        <f t="shared" si="0"/>
        <v>12.267365661861074</v>
      </c>
      <c r="I19" s="517" t="s">
        <v>14</v>
      </c>
      <c r="J19" s="520"/>
    </row>
    <row r="20" spans="1:10" ht="15">
      <c r="A20" s="510" t="s">
        <v>47</v>
      </c>
      <c r="B20" s="521">
        <v>10</v>
      </c>
      <c r="C20" s="522" t="s">
        <v>280</v>
      </c>
      <c r="D20" s="521">
        <v>1974</v>
      </c>
      <c r="E20" s="521" t="s">
        <v>314</v>
      </c>
      <c r="F20" s="522" t="s">
        <v>378</v>
      </c>
      <c r="G20" s="523">
        <v>0.01785428240740741</v>
      </c>
      <c r="H20" s="508">
        <f t="shared" si="0"/>
        <v>12.132209980557356</v>
      </c>
      <c r="I20" s="521"/>
      <c r="J20" s="524"/>
    </row>
    <row r="21" spans="1:10" ht="15">
      <c r="A21" s="504" t="s">
        <v>50</v>
      </c>
      <c r="B21" s="521">
        <v>5</v>
      </c>
      <c r="C21" s="522" t="s">
        <v>393</v>
      </c>
      <c r="D21" s="521">
        <v>1967</v>
      </c>
      <c r="E21" s="521" t="s">
        <v>314</v>
      </c>
      <c r="F21" s="522" t="s">
        <v>394</v>
      </c>
      <c r="G21" s="523">
        <v>0.02200173611111111</v>
      </c>
      <c r="H21" s="508">
        <f t="shared" si="0"/>
        <v>9.847448711204628</v>
      </c>
      <c r="I21" s="521"/>
      <c r="J21" s="524"/>
    </row>
    <row r="22" spans="1:10" ht="15.75" thickBot="1">
      <c r="A22" s="525" t="s">
        <v>54</v>
      </c>
      <c r="B22" s="526">
        <v>6</v>
      </c>
      <c r="C22" s="527" t="s">
        <v>395</v>
      </c>
      <c r="D22" s="526">
        <v>1966</v>
      </c>
      <c r="E22" s="526" t="s">
        <v>317</v>
      </c>
      <c r="F22" s="527" t="s">
        <v>394</v>
      </c>
      <c r="G22" s="528">
        <v>0.02225694444444444</v>
      </c>
      <c r="H22" s="529">
        <f t="shared" si="0"/>
        <v>9.734789391575664</v>
      </c>
      <c r="I22" s="526"/>
      <c r="J22" s="530" t="s">
        <v>11</v>
      </c>
    </row>
    <row r="23" spans="1:10" ht="15">
      <c r="A23" s="531" t="s">
        <v>343</v>
      </c>
      <c r="B23" s="532"/>
      <c r="C23" s="533"/>
      <c r="D23" s="532"/>
      <c r="E23" s="532"/>
      <c r="F23" s="533"/>
      <c r="G23" s="534"/>
      <c r="H23" s="535"/>
      <c r="I23" s="532"/>
      <c r="J23" s="532"/>
    </row>
    <row r="24" spans="1:10" ht="15">
      <c r="A24" s="531" t="s">
        <v>344</v>
      </c>
      <c r="B24" s="480"/>
      <c r="C24" s="480"/>
      <c r="D24" s="480"/>
      <c r="E24" s="480"/>
      <c r="F24" s="480"/>
      <c r="G24" s="480"/>
      <c r="H24" s="480"/>
      <c r="I24" s="480"/>
      <c r="J24" s="480"/>
    </row>
    <row r="25" spans="1:10" ht="15">
      <c r="A25" s="531"/>
      <c r="B25" s="480"/>
      <c r="C25" s="480"/>
      <c r="D25" s="480"/>
      <c r="E25" s="480"/>
      <c r="F25" s="480"/>
      <c r="G25" s="480"/>
      <c r="H25" s="480"/>
      <c r="I25" s="480"/>
      <c r="J25" s="480"/>
    </row>
    <row r="26" spans="1:10" ht="15">
      <c r="A26" s="965" t="s">
        <v>402</v>
      </c>
      <c r="B26" s="965"/>
      <c r="C26" s="965"/>
      <c r="D26" s="965"/>
      <c r="E26" s="965"/>
      <c r="F26" s="965"/>
      <c r="G26" s="965"/>
      <c r="H26" s="965"/>
      <c r="I26" s="965"/>
      <c r="J26" s="965"/>
    </row>
    <row r="27" spans="1:10" ht="15">
      <c r="A27" s="965" t="s">
        <v>403</v>
      </c>
      <c r="B27" s="965"/>
      <c r="C27" s="965"/>
      <c r="D27" s="965"/>
      <c r="E27" s="965"/>
      <c r="F27" s="965"/>
      <c r="G27" s="965"/>
      <c r="H27" s="965"/>
      <c r="I27" s="965"/>
      <c r="J27" s="965"/>
    </row>
    <row r="28" spans="1:10" ht="15">
      <c r="A28" s="531"/>
      <c r="B28" s="480"/>
      <c r="C28" s="480"/>
      <c r="D28" s="480"/>
      <c r="E28" s="480"/>
      <c r="F28" s="480"/>
      <c r="G28" s="480"/>
      <c r="H28" s="480"/>
      <c r="I28" s="480"/>
      <c r="J28" s="480"/>
    </row>
    <row r="29" spans="1:10" ht="15">
      <c r="A29" s="531"/>
      <c r="B29" s="480"/>
      <c r="C29" s="480"/>
      <c r="D29" s="480"/>
      <c r="E29" s="480"/>
      <c r="F29" s="480"/>
      <c r="G29" s="480"/>
      <c r="H29" s="480"/>
      <c r="I29" s="480"/>
      <c r="J29" s="480"/>
    </row>
    <row r="30" spans="1:10" ht="15">
      <c r="A30" s="531"/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531"/>
      <c r="B31" s="480"/>
      <c r="C31" s="480"/>
      <c r="D31" s="480"/>
      <c r="E31" s="480"/>
      <c r="F31" s="480"/>
      <c r="G31" s="480"/>
      <c r="H31" s="480"/>
      <c r="I31" s="480"/>
      <c r="J31" s="480"/>
    </row>
    <row r="32" spans="1:10" ht="15">
      <c r="A32" s="531"/>
      <c r="B32" s="480"/>
      <c r="C32" s="480"/>
      <c r="D32" s="480"/>
      <c r="E32" s="480"/>
      <c r="F32" s="480"/>
      <c r="G32" s="480"/>
      <c r="H32" s="480"/>
      <c r="I32" s="480"/>
      <c r="J32" s="480"/>
    </row>
    <row r="33" spans="1:10" ht="15">
      <c r="A33" s="531"/>
      <c r="B33" s="480"/>
      <c r="C33" s="480"/>
      <c r="D33" s="480"/>
      <c r="E33" s="480"/>
      <c r="F33" s="480"/>
      <c r="G33" s="480"/>
      <c r="H33" s="480"/>
      <c r="I33" s="480"/>
      <c r="J33" s="480"/>
    </row>
    <row r="34" spans="1:10" ht="15">
      <c r="A34" s="531"/>
      <c r="B34" s="480"/>
      <c r="C34" s="480"/>
      <c r="D34" s="480"/>
      <c r="E34" s="480"/>
      <c r="F34" s="480"/>
      <c r="G34" s="480"/>
      <c r="H34" s="480"/>
      <c r="I34" s="480"/>
      <c r="J34" s="480"/>
    </row>
    <row r="35" spans="1:10" ht="15">
      <c r="A35" s="531"/>
      <c r="B35" s="480"/>
      <c r="C35" s="480"/>
      <c r="D35" s="480"/>
      <c r="E35" s="480"/>
      <c r="F35" s="480"/>
      <c r="G35" s="480"/>
      <c r="H35" s="480"/>
      <c r="I35" s="480"/>
      <c r="J35" s="480"/>
    </row>
    <row r="36" spans="1:10" ht="15">
      <c r="A36" s="531"/>
      <c r="B36" s="480"/>
      <c r="C36" s="480"/>
      <c r="D36" s="480"/>
      <c r="E36" s="480"/>
      <c r="F36" s="480"/>
      <c r="G36" s="480"/>
      <c r="H36" s="480"/>
      <c r="I36" s="480"/>
      <c r="J36" s="480"/>
    </row>
    <row r="37" spans="1:10" ht="15">
      <c r="A37" s="531"/>
      <c r="B37" s="480"/>
      <c r="C37" s="480"/>
      <c r="D37" s="480"/>
      <c r="E37" s="480"/>
      <c r="F37" s="480"/>
      <c r="G37" s="480"/>
      <c r="H37" s="480"/>
      <c r="I37" s="480"/>
      <c r="J37" s="480"/>
    </row>
    <row r="38" spans="1:10" ht="15">
      <c r="A38" s="531"/>
      <c r="B38" s="480"/>
      <c r="C38" s="480"/>
      <c r="D38" s="480"/>
      <c r="E38" s="480"/>
      <c r="F38" s="480"/>
      <c r="G38" s="480"/>
      <c r="H38" s="480"/>
      <c r="I38" s="480"/>
      <c r="J38" s="480"/>
    </row>
    <row r="39" spans="1:10" ht="15">
      <c r="A39" s="531"/>
      <c r="B39" s="480"/>
      <c r="C39" s="480"/>
      <c r="D39" s="480"/>
      <c r="E39" s="480"/>
      <c r="F39" s="480"/>
      <c r="G39" s="480"/>
      <c r="H39" s="480"/>
      <c r="I39" s="480"/>
      <c r="J39" s="480"/>
    </row>
    <row r="40" spans="1:10" ht="15">
      <c r="A40" s="531"/>
      <c r="B40" s="480"/>
      <c r="C40" s="480"/>
      <c r="D40" s="480"/>
      <c r="E40" s="480"/>
      <c r="F40" s="480"/>
      <c r="G40" s="480"/>
      <c r="H40" s="480"/>
      <c r="I40" s="480"/>
      <c r="J40" s="480"/>
    </row>
    <row r="41" spans="1:10" ht="15">
      <c r="A41" s="531"/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ht="15">
      <c r="A42" s="531"/>
      <c r="B42" s="480"/>
      <c r="C42" s="480"/>
      <c r="D42" s="480"/>
      <c r="E42" s="480"/>
      <c r="F42" s="480"/>
      <c r="G42" s="480"/>
      <c r="H42" s="480"/>
      <c r="I42" s="480"/>
      <c r="J42" s="480"/>
    </row>
    <row r="43" spans="1:10" ht="15">
      <c r="A43" s="531"/>
      <c r="B43" s="480"/>
      <c r="C43" s="480"/>
      <c r="D43" s="480"/>
      <c r="E43" s="480"/>
      <c r="F43" s="480"/>
      <c r="G43" s="480"/>
      <c r="H43" s="480"/>
      <c r="I43" s="480"/>
      <c r="J43" s="480"/>
    </row>
    <row r="44" spans="1:10" ht="15">
      <c r="A44" s="531"/>
      <c r="B44" s="480"/>
      <c r="C44" s="480"/>
      <c r="D44" s="480"/>
      <c r="E44" s="480"/>
      <c r="F44" s="480"/>
      <c r="G44" s="480"/>
      <c r="H44" s="480"/>
      <c r="I44" s="480"/>
      <c r="J44" s="480"/>
    </row>
    <row r="45" spans="1:10" ht="15">
      <c r="A45" s="531"/>
      <c r="B45" s="480"/>
      <c r="C45" s="480"/>
      <c r="D45" s="480"/>
      <c r="E45" s="480"/>
      <c r="F45" s="480"/>
      <c r="G45" s="480"/>
      <c r="H45" s="480"/>
      <c r="I45" s="480"/>
      <c r="J45" s="480"/>
    </row>
    <row r="46" spans="1:10" ht="15">
      <c r="A46" s="531"/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5">
      <c r="A47" s="480"/>
      <c r="B47" s="480"/>
      <c r="C47" s="480"/>
      <c r="D47" s="480"/>
      <c r="E47" s="480"/>
      <c r="F47" s="480"/>
      <c r="G47" s="480"/>
      <c r="H47" s="480"/>
      <c r="I47" s="480"/>
      <c r="J47" s="480"/>
    </row>
    <row r="48" spans="1:10" ht="15.75" thickBot="1">
      <c r="A48" s="480" t="s">
        <v>234</v>
      </c>
      <c r="B48" s="480"/>
      <c r="C48" s="481">
        <v>1900</v>
      </c>
      <c r="D48" s="482" t="s">
        <v>300</v>
      </c>
      <c r="E48" s="482"/>
      <c r="F48" s="480"/>
      <c r="G48" s="480"/>
      <c r="H48" s="480"/>
      <c r="I48" s="480"/>
      <c r="J48" s="480"/>
    </row>
    <row r="49" spans="1:10" ht="50.25" customHeight="1" thickBot="1">
      <c r="A49" s="536" t="s">
        <v>198</v>
      </c>
      <c r="B49" s="537" t="s">
        <v>236</v>
      </c>
      <c r="C49" s="538" t="s">
        <v>199</v>
      </c>
      <c r="D49" s="537" t="s">
        <v>5</v>
      </c>
      <c r="E49" s="537" t="s">
        <v>311</v>
      </c>
      <c r="F49" s="538" t="s">
        <v>4</v>
      </c>
      <c r="G49" s="537" t="s">
        <v>237</v>
      </c>
      <c r="H49" s="537" t="s">
        <v>238</v>
      </c>
      <c r="I49" s="539" t="s">
        <v>262</v>
      </c>
      <c r="J49" s="540" t="s">
        <v>269</v>
      </c>
    </row>
    <row r="50" spans="1:10" ht="15.75" thickBot="1">
      <c r="A50" s="541" t="s">
        <v>8</v>
      </c>
      <c r="B50" s="542">
        <v>61</v>
      </c>
      <c r="C50" s="543" t="s">
        <v>181</v>
      </c>
      <c r="D50" s="542">
        <v>1998</v>
      </c>
      <c r="E50" s="542" t="s">
        <v>346</v>
      </c>
      <c r="F50" s="543" t="s">
        <v>25</v>
      </c>
      <c r="G50" s="544">
        <v>0.0053503472222222225</v>
      </c>
      <c r="H50" s="545">
        <f>($C$48/1000)/(0+MINUTE(G50)/60+SECOND(G50)/3600)</f>
        <v>14.805194805194805</v>
      </c>
      <c r="I50" s="542" t="s">
        <v>8</v>
      </c>
      <c r="J50" s="546"/>
    </row>
    <row r="51" spans="1:10" ht="15">
      <c r="A51" s="531" t="s">
        <v>344</v>
      </c>
      <c r="B51" s="480"/>
      <c r="C51" s="480"/>
      <c r="D51" s="480"/>
      <c r="E51" s="480"/>
      <c r="F51" s="480"/>
      <c r="G51" s="480"/>
      <c r="H51" s="480"/>
      <c r="I51" s="480"/>
      <c r="J51" s="480"/>
    </row>
    <row r="52" spans="1:10" ht="15">
      <c r="A52" s="480"/>
      <c r="B52" s="480"/>
      <c r="C52" s="480"/>
      <c r="D52" s="480"/>
      <c r="E52" s="480"/>
      <c r="F52" s="480"/>
      <c r="G52" s="480"/>
      <c r="H52" s="480"/>
      <c r="I52" s="480"/>
      <c r="J52" s="480"/>
    </row>
    <row r="53" spans="1:10" ht="15.75" thickBot="1">
      <c r="A53" s="480" t="s">
        <v>234</v>
      </c>
      <c r="B53" s="480"/>
      <c r="C53" s="481">
        <v>640</v>
      </c>
      <c r="D53" s="482" t="s">
        <v>301</v>
      </c>
      <c r="E53" s="482"/>
      <c r="F53" s="480"/>
      <c r="G53" s="480"/>
      <c r="H53" s="480"/>
      <c r="I53" s="480"/>
      <c r="J53" s="480"/>
    </row>
    <row r="54" spans="1:10" ht="50.25" customHeight="1" thickBot="1">
      <c r="A54" s="483" t="s">
        <v>198</v>
      </c>
      <c r="B54" s="484" t="s">
        <v>236</v>
      </c>
      <c r="C54" s="485" t="s">
        <v>199</v>
      </c>
      <c r="D54" s="484" t="s">
        <v>5</v>
      </c>
      <c r="E54" s="484" t="s">
        <v>311</v>
      </c>
      <c r="F54" s="485" t="s">
        <v>4</v>
      </c>
      <c r="G54" s="484" t="s">
        <v>237</v>
      </c>
      <c r="H54" s="547" t="s">
        <v>238</v>
      </c>
      <c r="I54" s="548" t="s">
        <v>302</v>
      </c>
      <c r="J54" s="487" t="s">
        <v>303</v>
      </c>
    </row>
    <row r="55" spans="1:10" ht="15">
      <c r="A55" s="549" t="s">
        <v>8</v>
      </c>
      <c r="B55" s="550">
        <v>96</v>
      </c>
      <c r="C55" s="490" t="s">
        <v>396</v>
      </c>
      <c r="D55" s="489">
        <v>2004</v>
      </c>
      <c r="E55" s="489" t="s">
        <v>356</v>
      </c>
      <c r="F55" s="490" t="s">
        <v>19</v>
      </c>
      <c r="G55" s="491">
        <v>0.002235185185185185</v>
      </c>
      <c r="H55" s="551">
        <f>($C$53/1000)/(0+MINUTE(G55)/60+SECOND(G55)/3600)</f>
        <v>11.937823834196891</v>
      </c>
      <c r="I55" s="552"/>
      <c r="J55" s="493">
        <v>1</v>
      </c>
    </row>
    <row r="56" spans="1:10" ht="15">
      <c r="A56" s="553" t="s">
        <v>11</v>
      </c>
      <c r="B56" s="554">
        <v>98</v>
      </c>
      <c r="C56" s="501" t="s">
        <v>306</v>
      </c>
      <c r="D56" s="500">
        <v>2007</v>
      </c>
      <c r="E56" s="500" t="s">
        <v>358</v>
      </c>
      <c r="F56" s="501" t="s">
        <v>25</v>
      </c>
      <c r="G56" s="502">
        <v>0.0028863425925925927</v>
      </c>
      <c r="H56" s="555">
        <f>($C$53/1000)/(0+MINUTE(G56)/60+SECOND(G56)/3600)</f>
        <v>9.25301204819277</v>
      </c>
      <c r="I56" s="556" t="s">
        <v>8</v>
      </c>
      <c r="J56" s="503"/>
    </row>
    <row r="57" spans="1:10" ht="15">
      <c r="A57" s="553" t="s">
        <v>14</v>
      </c>
      <c r="B57" s="554">
        <v>97</v>
      </c>
      <c r="C57" s="501" t="s">
        <v>397</v>
      </c>
      <c r="D57" s="500">
        <v>2010</v>
      </c>
      <c r="E57" s="500" t="s">
        <v>358</v>
      </c>
      <c r="F57" s="501" t="s">
        <v>25</v>
      </c>
      <c r="G57" s="502">
        <v>0.004181597222222222</v>
      </c>
      <c r="H57" s="555">
        <f>($C$53/1000)/(0+MINUTE(G57)/60+SECOND(G57)/3600)</f>
        <v>6.382271468144044</v>
      </c>
      <c r="I57" s="556" t="s">
        <v>11</v>
      </c>
      <c r="J57" s="503"/>
    </row>
    <row r="58" spans="1:10" ht="15">
      <c r="A58" s="553" t="s">
        <v>17</v>
      </c>
      <c r="B58" s="554">
        <v>95</v>
      </c>
      <c r="C58" s="501" t="s">
        <v>370</v>
      </c>
      <c r="D58" s="500">
        <v>2010</v>
      </c>
      <c r="E58" s="500" t="s">
        <v>356</v>
      </c>
      <c r="F58" s="501" t="s">
        <v>19</v>
      </c>
      <c r="G58" s="502">
        <v>0.005090277777777778</v>
      </c>
      <c r="H58" s="555">
        <f>($C$53/1000)/(0+MINUTE(G58)/60+SECOND(G58)/3600)</f>
        <v>5.236363636363636</v>
      </c>
      <c r="I58" s="556"/>
      <c r="J58" s="503" t="s">
        <v>11</v>
      </c>
    </row>
    <row r="59" spans="1:10" ht="15">
      <c r="A59" s="553" t="s">
        <v>20</v>
      </c>
      <c r="B59" s="554">
        <v>99</v>
      </c>
      <c r="C59" s="501" t="s">
        <v>398</v>
      </c>
      <c r="D59" s="500">
        <v>2010</v>
      </c>
      <c r="E59" s="500" t="s">
        <v>358</v>
      </c>
      <c r="F59" s="501" t="s">
        <v>399</v>
      </c>
      <c r="G59" s="502">
        <v>0.005132523148148148</v>
      </c>
      <c r="H59" s="555">
        <f>($C$53/1000)/(0+MINUTE(G59)/60+SECOND(G59)/3600)</f>
        <v>5.200902934537246</v>
      </c>
      <c r="I59" s="556" t="s">
        <v>14</v>
      </c>
      <c r="J59" s="503"/>
    </row>
    <row r="60" spans="1:10" ht="15.75" thickBot="1">
      <c r="A60" s="557" t="s">
        <v>23</v>
      </c>
      <c r="B60" s="558">
        <v>100</v>
      </c>
      <c r="C60" s="559" t="s">
        <v>400</v>
      </c>
      <c r="D60" s="560">
        <v>2011</v>
      </c>
      <c r="E60" s="560" t="s">
        <v>358</v>
      </c>
      <c r="F60" s="559" t="s">
        <v>119</v>
      </c>
      <c r="G60" s="561" t="s">
        <v>401</v>
      </c>
      <c r="H60" s="562" t="s">
        <v>308</v>
      </c>
      <c r="I60" s="563" t="s">
        <v>17</v>
      </c>
      <c r="J60" s="564"/>
    </row>
    <row r="61" spans="1:10" ht="15">
      <c r="A61" s="480"/>
      <c r="B61" s="480"/>
      <c r="C61" s="480"/>
      <c r="D61" s="480"/>
      <c r="E61" s="480"/>
      <c r="F61" s="480"/>
      <c r="G61" s="480"/>
      <c r="H61" s="480"/>
      <c r="I61" s="480"/>
      <c r="J61" s="480"/>
    </row>
    <row r="62" spans="1:10" ht="15">
      <c r="A62" s="965" t="s">
        <v>402</v>
      </c>
      <c r="B62" s="965"/>
      <c r="C62" s="965"/>
      <c r="D62" s="965"/>
      <c r="E62" s="965"/>
      <c r="F62" s="965"/>
      <c r="G62" s="965"/>
      <c r="H62" s="965"/>
      <c r="I62" s="965"/>
      <c r="J62" s="965"/>
    </row>
    <row r="63" spans="1:10" ht="15">
      <c r="A63" s="965" t="s">
        <v>403</v>
      </c>
      <c r="B63" s="965"/>
      <c r="C63" s="965"/>
      <c r="D63" s="965"/>
      <c r="E63" s="965"/>
      <c r="F63" s="965"/>
      <c r="G63" s="965"/>
      <c r="H63" s="965"/>
      <c r="I63" s="965"/>
      <c r="J63" s="965"/>
    </row>
    <row r="64" spans="1:10" ht="15">
      <c r="A64" s="565"/>
      <c r="B64" s="565"/>
      <c r="C64" s="565"/>
      <c r="D64" s="565"/>
      <c r="E64" s="565"/>
      <c r="F64" s="565"/>
      <c r="G64" s="565"/>
      <c r="H64" s="565"/>
      <c r="I64" s="565"/>
      <c r="J64" s="565"/>
    </row>
    <row r="65" spans="1:10" ht="15">
      <c r="A65" s="565"/>
      <c r="B65" s="565"/>
      <c r="C65" s="565"/>
      <c r="D65" s="565"/>
      <c r="E65" s="565"/>
      <c r="F65" s="565"/>
      <c r="G65" s="565"/>
      <c r="H65" s="565"/>
      <c r="I65" s="565"/>
      <c r="J65" s="565"/>
    </row>
    <row r="66" spans="1:10" ht="15">
      <c r="A66" s="565"/>
      <c r="B66" s="565"/>
      <c r="C66" s="565"/>
      <c r="D66" s="565"/>
      <c r="E66" s="565"/>
      <c r="F66" s="565"/>
      <c r="G66" s="565"/>
      <c r="H66" s="565"/>
      <c r="I66" s="565"/>
      <c r="J66" s="565"/>
    </row>
    <row r="67" spans="1:10" ht="15">
      <c r="A67" s="565"/>
      <c r="B67" s="565"/>
      <c r="C67" s="565"/>
      <c r="D67" s="565"/>
      <c r="E67" s="565"/>
      <c r="F67" s="565"/>
      <c r="G67" s="565"/>
      <c r="H67" s="565"/>
      <c r="I67" s="565"/>
      <c r="J67" s="565"/>
    </row>
    <row r="68" spans="1:10" ht="15">
      <c r="A68" s="565"/>
      <c r="B68" s="565"/>
      <c r="C68" s="565"/>
      <c r="D68" s="565"/>
      <c r="E68" s="565"/>
      <c r="F68" s="565"/>
      <c r="G68" s="565"/>
      <c r="H68" s="565"/>
      <c r="I68" s="565"/>
      <c r="J68" s="565"/>
    </row>
    <row r="69" spans="1:10" ht="15">
      <c r="A69" s="565"/>
      <c r="B69" s="565"/>
      <c r="C69" s="565"/>
      <c r="D69" s="565"/>
      <c r="E69" s="565"/>
      <c r="F69" s="565"/>
      <c r="G69" s="565"/>
      <c r="H69" s="565"/>
      <c r="I69" s="565"/>
      <c r="J69" s="565"/>
    </row>
    <row r="70" spans="1:10" ht="15">
      <c r="A70" s="565"/>
      <c r="B70" s="565"/>
      <c r="C70" s="565"/>
      <c r="D70" s="565"/>
      <c r="E70" s="565"/>
      <c r="F70" s="565"/>
      <c r="G70" s="565"/>
      <c r="H70" s="565"/>
      <c r="I70" s="565"/>
      <c r="J70" s="565"/>
    </row>
    <row r="71" spans="1:10" ht="15">
      <c r="A71" s="565"/>
      <c r="B71" s="565"/>
      <c r="C71" s="565"/>
      <c r="D71" s="565"/>
      <c r="E71" s="565"/>
      <c r="F71" s="565"/>
      <c r="G71" s="565"/>
      <c r="H71" s="565"/>
      <c r="I71" s="565"/>
      <c r="J71" s="565"/>
    </row>
    <row r="72" spans="1:10" ht="15">
      <c r="A72" s="565"/>
      <c r="B72" s="565"/>
      <c r="C72" s="565"/>
      <c r="D72" s="565"/>
      <c r="E72" s="565"/>
      <c r="F72" s="565"/>
      <c r="G72" s="565"/>
      <c r="H72" s="565"/>
      <c r="I72" s="565"/>
      <c r="J72" s="565"/>
    </row>
    <row r="73" spans="1:10" ht="15">
      <c r="A73" s="565"/>
      <c r="B73" s="565"/>
      <c r="C73" s="565"/>
      <c r="D73" s="565"/>
      <c r="E73" s="565"/>
      <c r="F73" s="565"/>
      <c r="G73" s="565"/>
      <c r="H73" s="565"/>
      <c r="I73" s="565"/>
      <c r="J73" s="565"/>
    </row>
    <row r="74" spans="1:10" ht="15">
      <c r="A74" s="565"/>
      <c r="B74" s="565"/>
      <c r="C74" s="565"/>
      <c r="D74" s="565"/>
      <c r="E74" s="565"/>
      <c r="F74" s="565"/>
      <c r="G74" s="565"/>
      <c r="H74" s="565"/>
      <c r="I74" s="565"/>
      <c r="J74" s="565"/>
    </row>
    <row r="75" spans="1:10" ht="15">
      <c r="A75" s="565"/>
      <c r="B75" s="565"/>
      <c r="C75" s="565"/>
      <c r="D75" s="565"/>
      <c r="E75" s="565"/>
      <c r="F75" s="565"/>
      <c r="G75" s="565"/>
      <c r="H75" s="565"/>
      <c r="I75" s="565"/>
      <c r="J75" s="565"/>
    </row>
    <row r="76" spans="1:10" ht="15">
      <c r="A76" s="565"/>
      <c r="B76" s="565"/>
      <c r="C76" s="565"/>
      <c r="D76" s="565"/>
      <c r="E76" s="565"/>
      <c r="F76" s="565"/>
      <c r="G76" s="565"/>
      <c r="H76" s="565"/>
      <c r="I76" s="565"/>
      <c r="J76" s="565"/>
    </row>
    <row r="77" spans="1:10" ht="15">
      <c r="A77" s="565"/>
      <c r="B77" s="565"/>
      <c r="C77" s="565"/>
      <c r="D77" s="565"/>
      <c r="E77" s="565"/>
      <c r="F77" s="565"/>
      <c r="G77" s="565"/>
      <c r="H77" s="565"/>
      <c r="I77" s="565"/>
      <c r="J77" s="565"/>
    </row>
    <row r="78" spans="1:10" ht="15">
      <c r="A78" s="565"/>
      <c r="B78" s="565"/>
      <c r="C78" s="565"/>
      <c r="D78" s="565"/>
      <c r="E78" s="565"/>
      <c r="F78" s="565"/>
      <c r="G78" s="565"/>
      <c r="H78" s="565"/>
      <c r="I78" s="565"/>
      <c r="J78" s="565"/>
    </row>
    <row r="79" spans="1:10" ht="15">
      <c r="A79" s="565"/>
      <c r="B79" s="565"/>
      <c r="C79" s="565"/>
      <c r="D79" s="565"/>
      <c r="E79" s="565"/>
      <c r="F79" s="565"/>
      <c r="G79" s="565"/>
      <c r="H79" s="565"/>
      <c r="I79" s="565"/>
      <c r="J79" s="565"/>
    </row>
    <row r="80" spans="1:10" ht="15">
      <c r="A80" s="565"/>
      <c r="B80" s="565"/>
      <c r="C80" s="565"/>
      <c r="D80" s="565"/>
      <c r="E80" s="565"/>
      <c r="F80" s="565"/>
      <c r="G80" s="565"/>
      <c r="H80" s="565"/>
      <c r="I80" s="565"/>
      <c r="J80" s="565"/>
    </row>
    <row r="81" spans="1:10" ht="15">
      <c r="A81" s="565"/>
      <c r="B81" s="565"/>
      <c r="C81" s="565"/>
      <c r="D81" s="565"/>
      <c r="E81" s="565"/>
      <c r="F81" s="565"/>
      <c r="G81" s="565"/>
      <c r="H81" s="565"/>
      <c r="I81" s="565"/>
      <c r="J81" s="565"/>
    </row>
    <row r="82" spans="1:10" ht="15">
      <c r="A82" s="565"/>
      <c r="B82" s="565"/>
      <c r="C82" s="565"/>
      <c r="D82" s="565"/>
      <c r="E82" s="565"/>
      <c r="F82" s="565"/>
      <c r="G82" s="565"/>
      <c r="H82" s="565"/>
      <c r="I82" s="565"/>
      <c r="J82" s="565"/>
    </row>
    <row r="83" spans="1:10" ht="15">
      <c r="A83" s="565"/>
      <c r="B83" s="565"/>
      <c r="C83" s="565"/>
      <c r="D83" s="565"/>
      <c r="E83" s="565"/>
      <c r="F83" s="565"/>
      <c r="G83" s="565"/>
      <c r="H83" s="565"/>
      <c r="I83" s="565"/>
      <c r="J83" s="565"/>
    </row>
  </sheetData>
  <mergeCells count="6">
    <mergeCell ref="A63:J63"/>
    <mergeCell ref="A1:J1"/>
    <mergeCell ref="A2:J2"/>
    <mergeCell ref="A62:J62"/>
    <mergeCell ref="A26:J26"/>
    <mergeCell ref="A27:J27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:J1"/>
    </sheetView>
  </sheetViews>
  <sheetFormatPr defaultColWidth="9.00390625" defaultRowHeight="12.75"/>
  <cols>
    <col min="1" max="2" width="4.625" style="568" customWidth="1"/>
    <col min="3" max="3" width="25.75390625" style="568" customWidth="1"/>
    <col min="4" max="4" width="7.625" style="568" customWidth="1"/>
    <col min="5" max="5" width="3.125" style="568" customWidth="1"/>
    <col min="6" max="6" width="16.375" style="568" customWidth="1"/>
    <col min="7" max="7" width="9.75390625" style="568" bestFit="1" customWidth="1"/>
    <col min="8" max="8" width="7.625" style="568" customWidth="1"/>
    <col min="9" max="10" width="4.625" style="568" customWidth="1"/>
    <col min="11" max="16384" width="9.125" style="568" customWidth="1"/>
  </cols>
  <sheetData>
    <row r="1" spans="1:10" ht="18" customHeight="1">
      <c r="A1" s="969" t="s">
        <v>404</v>
      </c>
      <c r="B1" s="969"/>
      <c r="C1" s="969"/>
      <c r="D1" s="969"/>
      <c r="E1" s="969"/>
      <c r="F1" s="969"/>
      <c r="G1" s="969"/>
      <c r="H1" s="969"/>
      <c r="I1" s="969"/>
      <c r="J1" s="969"/>
    </row>
    <row r="2" spans="1:10" ht="15">
      <c r="A2" s="970" t="s">
        <v>0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 ht="15">
      <c r="A3" s="569"/>
      <c r="B3" s="569"/>
      <c r="C3" s="569"/>
      <c r="D3" s="569"/>
      <c r="E3" s="569"/>
      <c r="F3" s="569"/>
      <c r="G3" s="569"/>
      <c r="H3" s="569"/>
      <c r="I3" s="569"/>
      <c r="J3" s="569"/>
    </row>
    <row r="4" spans="1:10" ht="15.75" thickBot="1">
      <c r="A4" s="570" t="s">
        <v>234</v>
      </c>
      <c r="B4" s="570"/>
      <c r="C4" s="571">
        <v>5200</v>
      </c>
      <c r="D4" s="572" t="s">
        <v>294</v>
      </c>
      <c r="E4" s="572"/>
      <c r="F4" s="570"/>
      <c r="G4" s="570"/>
      <c r="H4" s="570"/>
      <c r="I4" s="570"/>
      <c r="J4" s="570"/>
    </row>
    <row r="5" spans="1:10" ht="50.25" customHeight="1" thickBot="1">
      <c r="A5" s="573" t="s">
        <v>198</v>
      </c>
      <c r="B5" s="574" t="s">
        <v>236</v>
      </c>
      <c r="C5" s="575" t="s">
        <v>199</v>
      </c>
      <c r="D5" s="574" t="s">
        <v>5</v>
      </c>
      <c r="E5" s="574" t="s">
        <v>311</v>
      </c>
      <c r="F5" s="575" t="s">
        <v>4</v>
      </c>
      <c r="G5" s="574" t="s">
        <v>237</v>
      </c>
      <c r="H5" s="574" t="s">
        <v>238</v>
      </c>
      <c r="I5" s="576" t="s">
        <v>312</v>
      </c>
      <c r="J5" s="577" t="s">
        <v>256</v>
      </c>
    </row>
    <row r="6" spans="1:10" ht="15">
      <c r="A6" s="578" t="s">
        <v>8</v>
      </c>
      <c r="B6" s="579">
        <v>9</v>
      </c>
      <c r="C6" s="580" t="s">
        <v>372</v>
      </c>
      <c r="D6" s="579">
        <v>1980</v>
      </c>
      <c r="E6" s="579" t="s">
        <v>314</v>
      </c>
      <c r="F6" s="580" t="s">
        <v>373</v>
      </c>
      <c r="G6" s="581">
        <v>0.013957407407407406</v>
      </c>
      <c r="H6" s="582">
        <f aca="true" t="shared" si="0" ref="H6:H29">($C$4/1000)/(0+MINUTE(G6)/60+SECOND(G6)/3600)</f>
        <v>15.522388059701495</v>
      </c>
      <c r="I6" s="579"/>
      <c r="J6" s="583"/>
    </row>
    <row r="7" spans="1:10" ht="15">
      <c r="A7" s="584" t="s">
        <v>11</v>
      </c>
      <c r="B7" s="585">
        <v>15</v>
      </c>
      <c r="C7" s="586" t="s">
        <v>263</v>
      </c>
      <c r="D7" s="585">
        <v>1996</v>
      </c>
      <c r="E7" s="585" t="s">
        <v>314</v>
      </c>
      <c r="F7" s="586" t="s">
        <v>295</v>
      </c>
      <c r="G7" s="587">
        <v>0.014076388888888888</v>
      </c>
      <c r="H7" s="588">
        <f t="shared" si="0"/>
        <v>15.394736842105265</v>
      </c>
      <c r="I7" s="585"/>
      <c r="J7" s="589"/>
    </row>
    <row r="8" spans="1:10" ht="15">
      <c r="A8" s="584" t="s">
        <v>14</v>
      </c>
      <c r="B8" s="585">
        <v>14</v>
      </c>
      <c r="C8" s="586" t="s">
        <v>405</v>
      </c>
      <c r="D8" s="585">
        <v>1967</v>
      </c>
      <c r="E8" s="585" t="s">
        <v>314</v>
      </c>
      <c r="F8" s="586" t="s">
        <v>72</v>
      </c>
      <c r="G8" s="587">
        <v>0.014601388888888888</v>
      </c>
      <c r="H8" s="588">
        <f t="shared" si="0"/>
        <v>14.833597464342317</v>
      </c>
      <c r="I8" s="585"/>
      <c r="J8" s="589"/>
    </row>
    <row r="9" spans="1:10" ht="15">
      <c r="A9" s="590" t="s">
        <v>17</v>
      </c>
      <c r="B9" s="585">
        <v>1</v>
      </c>
      <c r="C9" s="586" t="s">
        <v>139</v>
      </c>
      <c r="D9" s="585">
        <v>1993</v>
      </c>
      <c r="E9" s="585" t="s">
        <v>314</v>
      </c>
      <c r="F9" s="586" t="s">
        <v>25</v>
      </c>
      <c r="G9" s="587">
        <v>0.015267939814814814</v>
      </c>
      <c r="H9" s="588">
        <f t="shared" si="0"/>
        <v>14.19257012888552</v>
      </c>
      <c r="I9" s="585"/>
      <c r="J9" s="589"/>
    </row>
    <row r="10" spans="1:10" ht="15">
      <c r="A10" s="590" t="s">
        <v>20</v>
      </c>
      <c r="B10" s="585">
        <v>21</v>
      </c>
      <c r="C10" s="586" t="s">
        <v>118</v>
      </c>
      <c r="D10" s="585">
        <v>1978</v>
      </c>
      <c r="E10" s="585" t="s">
        <v>317</v>
      </c>
      <c r="F10" s="586" t="s">
        <v>219</v>
      </c>
      <c r="G10" s="587">
        <v>0.015325578703703704</v>
      </c>
      <c r="H10" s="588">
        <f t="shared" si="0"/>
        <v>14.138972809667674</v>
      </c>
      <c r="I10" s="585"/>
      <c r="J10" s="589" t="s">
        <v>8</v>
      </c>
    </row>
    <row r="11" spans="1:10" ht="15">
      <c r="A11" s="590" t="s">
        <v>23</v>
      </c>
      <c r="B11" s="591">
        <v>12</v>
      </c>
      <c r="C11" s="592" t="s">
        <v>319</v>
      </c>
      <c r="D11" s="591">
        <v>1971</v>
      </c>
      <c r="E11" s="591" t="s">
        <v>314</v>
      </c>
      <c r="F11" s="592" t="s">
        <v>320</v>
      </c>
      <c r="G11" s="593">
        <v>0.015353587962962963</v>
      </c>
      <c r="H11" s="594">
        <f t="shared" si="0"/>
        <v>14.10700828937453</v>
      </c>
      <c r="I11" s="591"/>
      <c r="J11" s="595"/>
    </row>
    <row r="12" spans="1:10" ht="15">
      <c r="A12" s="590" t="s">
        <v>26</v>
      </c>
      <c r="B12" s="591">
        <v>17</v>
      </c>
      <c r="C12" s="592" t="s">
        <v>203</v>
      </c>
      <c r="D12" s="591">
        <v>1973</v>
      </c>
      <c r="E12" s="591" t="s">
        <v>314</v>
      </c>
      <c r="F12" s="592" t="s">
        <v>204</v>
      </c>
      <c r="G12" s="593">
        <v>0.015366666666666667</v>
      </c>
      <c r="H12" s="594">
        <f t="shared" si="0"/>
        <v>14.096385542168676</v>
      </c>
      <c r="I12" s="591"/>
      <c r="J12" s="595"/>
    </row>
    <row r="13" spans="1:10" ht="15">
      <c r="A13" s="590" t="s">
        <v>28</v>
      </c>
      <c r="B13" s="591">
        <v>18</v>
      </c>
      <c r="C13" s="592" t="s">
        <v>406</v>
      </c>
      <c r="D13" s="591">
        <v>1971</v>
      </c>
      <c r="E13" s="591" t="s">
        <v>314</v>
      </c>
      <c r="F13" s="592" t="s">
        <v>407</v>
      </c>
      <c r="G13" s="593">
        <v>0.015422800925925927</v>
      </c>
      <c r="H13" s="594">
        <f t="shared" si="0"/>
        <v>14.04351087771943</v>
      </c>
      <c r="I13" s="591"/>
      <c r="J13" s="595"/>
    </row>
    <row r="14" spans="1:10" ht="15">
      <c r="A14" s="590" t="s">
        <v>31</v>
      </c>
      <c r="B14" s="591">
        <v>23</v>
      </c>
      <c r="C14" s="592" t="s">
        <v>244</v>
      </c>
      <c r="D14" s="591">
        <v>1966</v>
      </c>
      <c r="E14" s="591" t="s">
        <v>314</v>
      </c>
      <c r="F14" s="592" t="s">
        <v>318</v>
      </c>
      <c r="G14" s="593">
        <v>0.01575092592592593</v>
      </c>
      <c r="H14" s="594">
        <f t="shared" si="0"/>
        <v>13.754592211609113</v>
      </c>
      <c r="I14" s="591"/>
      <c r="J14" s="595"/>
    </row>
    <row r="15" spans="1:10" ht="15">
      <c r="A15" s="590" t="s">
        <v>34</v>
      </c>
      <c r="B15" s="596">
        <v>16</v>
      </c>
      <c r="C15" s="597" t="s">
        <v>246</v>
      </c>
      <c r="D15" s="596">
        <v>1963</v>
      </c>
      <c r="E15" s="596" t="s">
        <v>316</v>
      </c>
      <c r="F15" s="597" t="s">
        <v>295</v>
      </c>
      <c r="G15" s="598">
        <v>0.01598263888888889</v>
      </c>
      <c r="H15" s="599">
        <f t="shared" si="0"/>
        <v>13.555394641564083</v>
      </c>
      <c r="I15" s="596" t="s">
        <v>8</v>
      </c>
      <c r="J15" s="600"/>
    </row>
    <row r="16" spans="1:10" ht="15">
      <c r="A16" s="590" t="s">
        <v>36</v>
      </c>
      <c r="B16" s="601">
        <v>4</v>
      </c>
      <c r="C16" s="602" t="s">
        <v>408</v>
      </c>
      <c r="D16" s="601">
        <v>1983</v>
      </c>
      <c r="E16" s="601" t="s">
        <v>314</v>
      </c>
      <c r="F16" s="602" t="s">
        <v>328</v>
      </c>
      <c r="G16" s="603">
        <v>0.016352083333333333</v>
      </c>
      <c r="H16" s="604">
        <f t="shared" si="0"/>
        <v>13.248407643312103</v>
      </c>
      <c r="I16" s="601"/>
      <c r="J16" s="605"/>
    </row>
    <row r="17" spans="1:10" ht="15">
      <c r="A17" s="590" t="s">
        <v>39</v>
      </c>
      <c r="B17" s="601">
        <v>10</v>
      </c>
      <c r="C17" s="602" t="s">
        <v>146</v>
      </c>
      <c r="D17" s="601">
        <v>1991</v>
      </c>
      <c r="E17" s="601" t="s">
        <v>314</v>
      </c>
      <c r="F17" s="602" t="s">
        <v>25</v>
      </c>
      <c r="G17" s="603">
        <v>0.016590625</v>
      </c>
      <c r="H17" s="604">
        <f t="shared" si="0"/>
        <v>13.063503140265176</v>
      </c>
      <c r="I17" s="601"/>
      <c r="J17" s="605"/>
    </row>
    <row r="18" spans="1:10" ht="15">
      <c r="A18" s="590" t="s">
        <v>41</v>
      </c>
      <c r="B18" s="606">
        <v>11</v>
      </c>
      <c r="C18" s="607" t="s">
        <v>282</v>
      </c>
      <c r="D18" s="606">
        <v>1973</v>
      </c>
      <c r="E18" s="606" t="s">
        <v>317</v>
      </c>
      <c r="F18" s="607" t="s">
        <v>409</v>
      </c>
      <c r="G18" s="608">
        <v>0.01683460648148148</v>
      </c>
      <c r="H18" s="609">
        <f t="shared" si="0"/>
        <v>12.8659793814433</v>
      </c>
      <c r="I18" s="606"/>
      <c r="J18" s="610" t="s">
        <v>11</v>
      </c>
    </row>
    <row r="19" spans="1:10" ht="15">
      <c r="A19" s="590" t="s">
        <v>44</v>
      </c>
      <c r="B19" s="606">
        <v>5</v>
      </c>
      <c r="C19" s="607" t="s">
        <v>410</v>
      </c>
      <c r="D19" s="606">
        <v>1982</v>
      </c>
      <c r="E19" s="606" t="s">
        <v>317</v>
      </c>
      <c r="F19" s="607" t="s">
        <v>411</v>
      </c>
      <c r="G19" s="608">
        <v>0.016917013888888888</v>
      </c>
      <c r="H19" s="609">
        <f t="shared" si="0"/>
        <v>12.804377564979479</v>
      </c>
      <c r="I19" s="606"/>
      <c r="J19" s="610" t="s">
        <v>14</v>
      </c>
    </row>
    <row r="20" spans="1:10" ht="15">
      <c r="A20" s="590" t="s">
        <v>47</v>
      </c>
      <c r="B20" s="601">
        <v>22</v>
      </c>
      <c r="C20" s="602" t="s">
        <v>209</v>
      </c>
      <c r="D20" s="601">
        <v>1975</v>
      </c>
      <c r="E20" s="601" t="s">
        <v>314</v>
      </c>
      <c r="F20" s="602" t="s">
        <v>412</v>
      </c>
      <c r="G20" s="603">
        <v>0.017590625000000002</v>
      </c>
      <c r="H20" s="604">
        <f t="shared" si="0"/>
        <v>12.31578947368421</v>
      </c>
      <c r="I20" s="601"/>
      <c r="J20" s="605"/>
    </row>
    <row r="21" spans="1:10" ht="15">
      <c r="A21" s="590" t="s">
        <v>50</v>
      </c>
      <c r="B21" s="611">
        <v>25</v>
      </c>
      <c r="C21" s="612" t="s">
        <v>277</v>
      </c>
      <c r="D21" s="611">
        <v>1945</v>
      </c>
      <c r="E21" s="611" t="s">
        <v>316</v>
      </c>
      <c r="F21" s="612" t="s">
        <v>278</v>
      </c>
      <c r="G21" s="613">
        <v>0.017662152777777777</v>
      </c>
      <c r="H21" s="599">
        <f t="shared" si="0"/>
        <v>12.267365661861074</v>
      </c>
      <c r="I21" s="611" t="s">
        <v>11</v>
      </c>
      <c r="J21" s="614"/>
    </row>
    <row r="22" spans="1:10" ht="15">
      <c r="A22" s="590" t="s">
        <v>54</v>
      </c>
      <c r="B22" s="601">
        <v>13</v>
      </c>
      <c r="C22" s="602" t="s">
        <v>71</v>
      </c>
      <c r="D22" s="601">
        <v>1971</v>
      </c>
      <c r="E22" s="601" t="s">
        <v>314</v>
      </c>
      <c r="F22" s="602" t="s">
        <v>72</v>
      </c>
      <c r="G22" s="603">
        <v>0.01768761574074074</v>
      </c>
      <c r="H22" s="604">
        <f t="shared" si="0"/>
        <v>12.25130890052356</v>
      </c>
      <c r="I22" s="601"/>
      <c r="J22" s="605"/>
    </row>
    <row r="23" spans="1:10" ht="15">
      <c r="A23" s="590" t="s">
        <v>57</v>
      </c>
      <c r="B23" s="601">
        <v>20</v>
      </c>
      <c r="C23" s="602" t="s">
        <v>327</v>
      </c>
      <c r="D23" s="601">
        <v>1967</v>
      </c>
      <c r="E23" s="601" t="s">
        <v>314</v>
      </c>
      <c r="F23" s="602" t="s">
        <v>328</v>
      </c>
      <c r="G23" s="603">
        <v>0.01772858796296296</v>
      </c>
      <c r="H23" s="604">
        <f t="shared" si="0"/>
        <v>12.219321148825065</v>
      </c>
      <c r="I23" s="601"/>
      <c r="J23" s="605"/>
    </row>
    <row r="24" spans="1:10" ht="15">
      <c r="A24" s="590" t="s">
        <v>60</v>
      </c>
      <c r="B24" s="601">
        <v>8</v>
      </c>
      <c r="C24" s="602" t="s">
        <v>393</v>
      </c>
      <c r="D24" s="601">
        <v>1967</v>
      </c>
      <c r="E24" s="601" t="s">
        <v>314</v>
      </c>
      <c r="F24" s="602" t="s">
        <v>328</v>
      </c>
      <c r="G24" s="603">
        <v>0.01810462962962963</v>
      </c>
      <c r="H24" s="604">
        <f t="shared" si="0"/>
        <v>11.9693094629156</v>
      </c>
      <c r="I24" s="601"/>
      <c r="J24" s="605"/>
    </row>
    <row r="25" spans="1:10" ht="15">
      <c r="A25" s="590" t="s">
        <v>64</v>
      </c>
      <c r="B25" s="601">
        <v>19</v>
      </c>
      <c r="C25" s="602" t="s">
        <v>334</v>
      </c>
      <c r="D25" s="601">
        <v>1967</v>
      </c>
      <c r="E25" s="601" t="s">
        <v>314</v>
      </c>
      <c r="F25" s="602" t="s">
        <v>328</v>
      </c>
      <c r="G25" s="603">
        <v>0.01811446759259259</v>
      </c>
      <c r="H25" s="604">
        <f t="shared" si="0"/>
        <v>11.961661341853036</v>
      </c>
      <c r="I25" s="601"/>
      <c r="J25" s="605"/>
    </row>
    <row r="26" spans="1:10" ht="15">
      <c r="A26" s="590" t="s">
        <v>67</v>
      </c>
      <c r="B26" s="615">
        <v>6</v>
      </c>
      <c r="C26" s="616" t="s">
        <v>413</v>
      </c>
      <c r="D26" s="615">
        <v>1980</v>
      </c>
      <c r="E26" s="615" t="s">
        <v>317</v>
      </c>
      <c r="F26" s="616" t="s">
        <v>89</v>
      </c>
      <c r="G26" s="617">
        <v>0.018300694444444446</v>
      </c>
      <c r="H26" s="604">
        <f t="shared" si="0"/>
        <v>11.840607210626185</v>
      </c>
      <c r="I26" s="615"/>
      <c r="J26" s="618" t="s">
        <v>17</v>
      </c>
    </row>
    <row r="27" spans="1:10" ht="15">
      <c r="A27" s="590" t="s">
        <v>70</v>
      </c>
      <c r="B27" s="615">
        <v>3</v>
      </c>
      <c r="C27" s="616" t="s">
        <v>414</v>
      </c>
      <c r="D27" s="615">
        <v>1970</v>
      </c>
      <c r="E27" s="615" t="s">
        <v>317</v>
      </c>
      <c r="F27" s="616" t="s">
        <v>19</v>
      </c>
      <c r="G27" s="617">
        <v>0.02040613425925926</v>
      </c>
      <c r="H27" s="604">
        <f t="shared" si="0"/>
        <v>10.618264322178106</v>
      </c>
      <c r="I27" s="615"/>
      <c r="J27" s="618" t="s">
        <v>20</v>
      </c>
    </row>
    <row r="28" spans="1:10" ht="15">
      <c r="A28" s="590" t="s">
        <v>74</v>
      </c>
      <c r="B28" s="615">
        <v>7</v>
      </c>
      <c r="C28" s="616" t="s">
        <v>395</v>
      </c>
      <c r="D28" s="615">
        <v>1966</v>
      </c>
      <c r="E28" s="615" t="s">
        <v>317</v>
      </c>
      <c r="F28" s="616" t="s">
        <v>328</v>
      </c>
      <c r="G28" s="617">
        <v>0.02213460648148148</v>
      </c>
      <c r="H28" s="604">
        <f t="shared" si="0"/>
        <v>9.790794979079497</v>
      </c>
      <c r="I28" s="615"/>
      <c r="J28" s="618" t="s">
        <v>23</v>
      </c>
    </row>
    <row r="29" spans="1:10" ht="15">
      <c r="A29" s="590" t="s">
        <v>77</v>
      </c>
      <c r="B29" s="615">
        <v>24</v>
      </c>
      <c r="C29" s="616" t="s">
        <v>415</v>
      </c>
      <c r="D29" s="615">
        <v>1973</v>
      </c>
      <c r="E29" s="615" t="s">
        <v>317</v>
      </c>
      <c r="F29" s="616" t="s">
        <v>19</v>
      </c>
      <c r="G29" s="617">
        <v>0.022747453703703704</v>
      </c>
      <c r="H29" s="604">
        <f t="shared" si="0"/>
        <v>9.52671755725191</v>
      </c>
      <c r="I29" s="615"/>
      <c r="J29" s="618" t="s">
        <v>26</v>
      </c>
    </row>
    <row r="30" spans="1:10" ht="15.75" thickBot="1">
      <c r="A30" s="619" t="s">
        <v>80</v>
      </c>
      <c r="B30" s="620">
        <v>2</v>
      </c>
      <c r="C30" s="621" t="s">
        <v>24</v>
      </c>
      <c r="D30" s="620">
        <v>1988</v>
      </c>
      <c r="E30" s="620" t="s">
        <v>314</v>
      </c>
      <c r="F30" s="621" t="s">
        <v>25</v>
      </c>
      <c r="G30" s="622" t="s">
        <v>342</v>
      </c>
      <c r="H30" s="623" t="s">
        <v>308</v>
      </c>
      <c r="I30" s="620"/>
      <c r="J30" s="624"/>
    </row>
    <row r="31" spans="1:10" ht="15">
      <c r="A31" s="625" t="s">
        <v>343</v>
      </c>
      <c r="B31" s="626"/>
      <c r="C31" s="627"/>
      <c r="D31" s="626"/>
      <c r="E31" s="626"/>
      <c r="F31" s="627"/>
      <c r="G31" s="628"/>
      <c r="H31" s="629"/>
      <c r="I31" s="626"/>
      <c r="J31" s="626"/>
    </row>
    <row r="32" spans="1:10" ht="15">
      <c r="A32" s="625" t="s">
        <v>344</v>
      </c>
      <c r="B32" s="570"/>
      <c r="C32" s="570"/>
      <c r="D32" s="570"/>
      <c r="E32" s="570"/>
      <c r="F32" s="570"/>
      <c r="G32" s="570"/>
      <c r="H32" s="570"/>
      <c r="I32" s="570"/>
      <c r="J32" s="570"/>
    </row>
    <row r="33" spans="1:10" ht="15">
      <c r="A33" s="625"/>
      <c r="B33" s="570"/>
      <c r="C33" s="570"/>
      <c r="D33" s="570"/>
      <c r="E33" s="570"/>
      <c r="F33" s="570"/>
      <c r="G33" s="570"/>
      <c r="H33" s="570"/>
      <c r="I33" s="570"/>
      <c r="J33" s="570"/>
    </row>
    <row r="34" spans="1:10" ht="15">
      <c r="A34" s="968" t="s">
        <v>425</v>
      </c>
      <c r="B34" s="968"/>
      <c r="C34" s="968"/>
      <c r="D34" s="968"/>
      <c r="E34" s="968"/>
      <c r="F34" s="968"/>
      <c r="G34" s="968"/>
      <c r="H34" s="968"/>
      <c r="I34" s="968"/>
      <c r="J34" s="968"/>
    </row>
    <row r="35" spans="1:10" ht="15">
      <c r="A35" s="968" t="s">
        <v>424</v>
      </c>
      <c r="B35" s="968"/>
      <c r="C35" s="968"/>
      <c r="D35" s="968"/>
      <c r="E35" s="968"/>
      <c r="F35" s="968"/>
      <c r="G35" s="968"/>
      <c r="H35" s="968"/>
      <c r="I35" s="968"/>
      <c r="J35" s="968"/>
    </row>
    <row r="36" spans="1:10" ht="15">
      <c r="A36" s="625"/>
      <c r="B36" s="570"/>
      <c r="C36" s="570"/>
      <c r="D36" s="570"/>
      <c r="E36" s="570"/>
      <c r="F36" s="570"/>
      <c r="G36" s="570"/>
      <c r="H36" s="570"/>
      <c r="I36" s="570"/>
      <c r="J36" s="570"/>
    </row>
    <row r="37" spans="1:10" ht="15">
      <c r="A37" s="625"/>
      <c r="B37" s="570"/>
      <c r="C37" s="570"/>
      <c r="D37" s="570"/>
      <c r="E37" s="570"/>
      <c r="F37" s="570"/>
      <c r="G37" s="570"/>
      <c r="H37" s="570"/>
      <c r="I37" s="570"/>
      <c r="J37" s="570"/>
    </row>
    <row r="38" spans="1:10" ht="15">
      <c r="A38" s="625"/>
      <c r="B38" s="570"/>
      <c r="C38" s="570"/>
      <c r="D38" s="570"/>
      <c r="E38" s="570"/>
      <c r="F38" s="570"/>
      <c r="G38" s="570"/>
      <c r="H38" s="570"/>
      <c r="I38" s="570"/>
      <c r="J38" s="570"/>
    </row>
    <row r="39" spans="1:10" ht="15">
      <c r="A39" s="625"/>
      <c r="B39" s="570"/>
      <c r="C39" s="570"/>
      <c r="D39" s="570"/>
      <c r="E39" s="570"/>
      <c r="F39" s="570"/>
      <c r="G39" s="570"/>
      <c r="H39" s="570"/>
      <c r="I39" s="570"/>
      <c r="J39" s="570"/>
    </row>
    <row r="40" spans="1:10" ht="15">
      <c r="A40" s="625"/>
      <c r="B40" s="570"/>
      <c r="C40" s="570"/>
      <c r="D40" s="570"/>
      <c r="E40" s="570"/>
      <c r="F40" s="570"/>
      <c r="G40" s="570"/>
      <c r="H40" s="570"/>
      <c r="I40" s="570"/>
      <c r="J40" s="570"/>
    </row>
    <row r="41" spans="1:10" ht="15">
      <c r="A41" s="625"/>
      <c r="B41" s="570"/>
      <c r="C41" s="570"/>
      <c r="D41" s="570"/>
      <c r="E41" s="570"/>
      <c r="F41" s="570"/>
      <c r="G41" s="570"/>
      <c r="H41" s="570"/>
      <c r="I41" s="570"/>
      <c r="J41" s="570"/>
    </row>
    <row r="42" spans="1:10" ht="15">
      <c r="A42" s="625"/>
      <c r="B42" s="570"/>
      <c r="C42" s="570"/>
      <c r="D42" s="570"/>
      <c r="E42" s="570"/>
      <c r="F42" s="570"/>
      <c r="G42" s="570"/>
      <c r="H42" s="570"/>
      <c r="I42" s="570"/>
      <c r="J42" s="570"/>
    </row>
    <row r="43" spans="1:10" ht="15">
      <c r="A43" s="625"/>
      <c r="B43" s="570"/>
      <c r="C43" s="570"/>
      <c r="D43" s="570"/>
      <c r="E43" s="570"/>
      <c r="F43" s="570"/>
      <c r="G43" s="570"/>
      <c r="H43" s="570"/>
      <c r="I43" s="570"/>
      <c r="J43" s="570"/>
    </row>
    <row r="44" spans="1:10" ht="15">
      <c r="A44" s="625"/>
      <c r="B44" s="570"/>
      <c r="C44" s="570"/>
      <c r="D44" s="570"/>
      <c r="E44" s="570"/>
      <c r="F44" s="570"/>
      <c r="G44" s="570"/>
      <c r="H44" s="570"/>
      <c r="I44" s="570"/>
      <c r="J44" s="570"/>
    </row>
    <row r="45" spans="1:10" ht="15">
      <c r="A45" s="625"/>
      <c r="B45" s="570"/>
      <c r="C45" s="570"/>
      <c r="D45" s="570"/>
      <c r="E45" s="570"/>
      <c r="F45" s="570"/>
      <c r="G45" s="570"/>
      <c r="H45" s="570"/>
      <c r="I45" s="570"/>
      <c r="J45" s="570"/>
    </row>
    <row r="46" spans="1:10" ht="15">
      <c r="A46" s="625"/>
      <c r="B46" s="570"/>
      <c r="C46" s="570"/>
      <c r="D46" s="570"/>
      <c r="E46" s="570"/>
      <c r="F46" s="570"/>
      <c r="G46" s="570"/>
      <c r="H46" s="570"/>
      <c r="I46" s="570"/>
      <c r="J46" s="570"/>
    </row>
    <row r="47" spans="1:10" ht="15">
      <c r="A47" s="625"/>
      <c r="B47" s="570"/>
      <c r="C47" s="570"/>
      <c r="D47" s="570"/>
      <c r="E47" s="570"/>
      <c r="F47" s="570"/>
      <c r="G47" s="570"/>
      <c r="H47" s="570"/>
      <c r="I47" s="570"/>
      <c r="J47" s="570"/>
    </row>
    <row r="48" spans="1:10" ht="15">
      <c r="A48" s="625"/>
      <c r="B48" s="570"/>
      <c r="C48" s="570"/>
      <c r="D48" s="570"/>
      <c r="E48" s="570"/>
      <c r="F48" s="570"/>
      <c r="G48" s="570"/>
      <c r="H48" s="570"/>
      <c r="I48" s="570"/>
      <c r="J48" s="570"/>
    </row>
    <row r="49" spans="1:10" ht="15.75" thickBot="1">
      <c r="A49" s="570" t="s">
        <v>234</v>
      </c>
      <c r="B49" s="570"/>
      <c r="C49" s="571">
        <v>1900</v>
      </c>
      <c r="D49" s="572" t="s">
        <v>300</v>
      </c>
      <c r="E49" s="572"/>
      <c r="F49" s="570"/>
      <c r="G49" s="570"/>
      <c r="H49" s="570"/>
      <c r="I49" s="570"/>
      <c r="J49" s="570"/>
    </row>
    <row r="50" spans="1:10" ht="50.25" customHeight="1" thickBot="1">
      <c r="A50" s="630" t="s">
        <v>198</v>
      </c>
      <c r="B50" s="631" t="s">
        <v>236</v>
      </c>
      <c r="C50" s="632" t="s">
        <v>199</v>
      </c>
      <c r="D50" s="631" t="s">
        <v>5</v>
      </c>
      <c r="E50" s="631" t="s">
        <v>311</v>
      </c>
      <c r="F50" s="632" t="s">
        <v>4</v>
      </c>
      <c r="G50" s="631" t="s">
        <v>237</v>
      </c>
      <c r="H50" s="631" t="s">
        <v>238</v>
      </c>
      <c r="I50" s="633" t="s">
        <v>262</v>
      </c>
      <c r="J50" s="634" t="s">
        <v>269</v>
      </c>
    </row>
    <row r="51" spans="1:10" ht="15.75" thickBot="1">
      <c r="A51" s="635" t="s">
        <v>8</v>
      </c>
      <c r="B51" s="636">
        <v>81</v>
      </c>
      <c r="C51" s="637" t="s">
        <v>230</v>
      </c>
      <c r="D51" s="636">
        <v>2003</v>
      </c>
      <c r="E51" s="636" t="s">
        <v>348</v>
      </c>
      <c r="F51" s="637" t="s">
        <v>368</v>
      </c>
      <c r="G51" s="638">
        <v>0.005938773148148148</v>
      </c>
      <c r="H51" s="639">
        <f>($C$49/1000)/(0+MINUTE(G51)/60+SECOND(G51)/3600)</f>
        <v>13.333333333333334</v>
      </c>
      <c r="I51" s="636"/>
      <c r="J51" s="640" t="s">
        <v>8</v>
      </c>
    </row>
    <row r="52" spans="1:10" ht="15">
      <c r="A52" s="625" t="s">
        <v>344</v>
      </c>
      <c r="B52" s="570"/>
      <c r="C52" s="570"/>
      <c r="D52" s="570"/>
      <c r="E52" s="570"/>
      <c r="F52" s="570"/>
      <c r="G52" s="570"/>
      <c r="H52" s="570"/>
      <c r="I52" s="570"/>
      <c r="J52" s="570"/>
    </row>
    <row r="53" spans="1:10" ht="15">
      <c r="A53" s="570"/>
      <c r="B53" s="570"/>
      <c r="C53" s="570"/>
      <c r="D53" s="570"/>
      <c r="E53" s="570"/>
      <c r="F53" s="570"/>
      <c r="G53" s="570"/>
      <c r="H53" s="570"/>
      <c r="I53" s="570"/>
      <c r="J53" s="570"/>
    </row>
    <row r="54" spans="1:10" ht="15.75" thickBot="1">
      <c r="A54" s="570" t="s">
        <v>234</v>
      </c>
      <c r="B54" s="570"/>
      <c r="C54" s="571">
        <v>640</v>
      </c>
      <c r="D54" s="572" t="s">
        <v>301</v>
      </c>
      <c r="E54" s="572"/>
      <c r="F54" s="570"/>
      <c r="G54" s="570"/>
      <c r="H54" s="570"/>
      <c r="I54" s="570"/>
      <c r="J54" s="570"/>
    </row>
    <row r="55" spans="1:10" ht="50.25" customHeight="1" thickBot="1">
      <c r="A55" s="573" t="s">
        <v>198</v>
      </c>
      <c r="B55" s="574" t="s">
        <v>236</v>
      </c>
      <c r="C55" s="575" t="s">
        <v>199</v>
      </c>
      <c r="D55" s="574" t="s">
        <v>5</v>
      </c>
      <c r="E55" s="574" t="s">
        <v>311</v>
      </c>
      <c r="F55" s="575" t="s">
        <v>4</v>
      </c>
      <c r="G55" s="574" t="s">
        <v>237</v>
      </c>
      <c r="H55" s="641" t="s">
        <v>238</v>
      </c>
      <c r="I55" s="642" t="s">
        <v>302</v>
      </c>
      <c r="J55" s="577" t="s">
        <v>303</v>
      </c>
    </row>
    <row r="56" spans="1:10" ht="15">
      <c r="A56" s="643" t="s">
        <v>8</v>
      </c>
      <c r="B56" s="644">
        <v>98</v>
      </c>
      <c r="C56" s="580" t="s">
        <v>306</v>
      </c>
      <c r="D56" s="579">
        <v>2007</v>
      </c>
      <c r="E56" s="579" t="s">
        <v>358</v>
      </c>
      <c r="F56" s="580" t="s">
        <v>25</v>
      </c>
      <c r="G56" s="581">
        <v>0.001953240740740741</v>
      </c>
      <c r="H56" s="645">
        <f aca="true" t="shared" si="1" ref="H56:H62">($C$54/1000)/(0+MINUTE(G56)/60+SECOND(G56)/3600)</f>
        <v>13.633136094674557</v>
      </c>
      <c r="I56" s="646" t="s">
        <v>8</v>
      </c>
      <c r="J56" s="583"/>
    </row>
    <row r="57" spans="1:10" ht="15">
      <c r="A57" s="647" t="s">
        <v>11</v>
      </c>
      <c r="B57" s="648">
        <v>96</v>
      </c>
      <c r="C57" s="607" t="s">
        <v>416</v>
      </c>
      <c r="D57" s="606">
        <v>2007</v>
      </c>
      <c r="E57" s="606" t="s">
        <v>358</v>
      </c>
      <c r="F57" s="607" t="s">
        <v>417</v>
      </c>
      <c r="G57" s="608">
        <v>0.002169675925925926</v>
      </c>
      <c r="H57" s="649">
        <f t="shared" si="1"/>
        <v>12.320855614973262</v>
      </c>
      <c r="I57" s="650" t="s">
        <v>11</v>
      </c>
      <c r="J57" s="610"/>
    </row>
    <row r="58" spans="1:10" ht="15">
      <c r="A58" s="647" t="s">
        <v>14</v>
      </c>
      <c r="B58" s="648">
        <v>100</v>
      </c>
      <c r="C58" s="607" t="s">
        <v>418</v>
      </c>
      <c r="D58" s="606">
        <v>2009</v>
      </c>
      <c r="E58" s="606" t="s">
        <v>358</v>
      </c>
      <c r="F58" s="607" t="s">
        <v>19</v>
      </c>
      <c r="G58" s="608">
        <v>0.002317476851851852</v>
      </c>
      <c r="H58" s="649">
        <f t="shared" si="1"/>
        <v>11.52</v>
      </c>
      <c r="I58" s="650" t="s">
        <v>14</v>
      </c>
      <c r="J58" s="610"/>
    </row>
    <row r="59" spans="1:10" ht="15">
      <c r="A59" s="651" t="s">
        <v>17</v>
      </c>
      <c r="B59" s="652">
        <v>97</v>
      </c>
      <c r="C59" s="602" t="s">
        <v>397</v>
      </c>
      <c r="D59" s="601">
        <v>2010</v>
      </c>
      <c r="E59" s="601" t="s">
        <v>358</v>
      </c>
      <c r="F59" s="602" t="s">
        <v>25</v>
      </c>
      <c r="G59" s="603">
        <v>0.0028282407407407405</v>
      </c>
      <c r="H59" s="653">
        <f t="shared" si="1"/>
        <v>9.442622950819674</v>
      </c>
      <c r="I59" s="654" t="s">
        <v>17</v>
      </c>
      <c r="J59" s="605"/>
    </row>
    <row r="60" spans="1:10" ht="15">
      <c r="A60" s="651" t="s">
        <v>20</v>
      </c>
      <c r="B60" s="648">
        <v>95</v>
      </c>
      <c r="C60" s="607" t="s">
        <v>419</v>
      </c>
      <c r="D60" s="606">
        <v>2010</v>
      </c>
      <c r="E60" s="606" t="s">
        <v>356</v>
      </c>
      <c r="F60" s="607" t="s">
        <v>417</v>
      </c>
      <c r="G60" s="608">
        <v>0.0031399305555555555</v>
      </c>
      <c r="H60" s="649">
        <f t="shared" si="1"/>
        <v>8.501845018450185</v>
      </c>
      <c r="I60" s="650"/>
      <c r="J60" s="610" t="s">
        <v>8</v>
      </c>
    </row>
    <row r="61" spans="1:10" ht="15">
      <c r="A61" s="655" t="s">
        <v>23</v>
      </c>
      <c r="B61" s="656">
        <v>93</v>
      </c>
      <c r="C61" s="607" t="s">
        <v>370</v>
      </c>
      <c r="D61" s="657">
        <v>2010</v>
      </c>
      <c r="E61" s="657" t="s">
        <v>356</v>
      </c>
      <c r="F61" s="658" t="s">
        <v>25</v>
      </c>
      <c r="G61" s="659">
        <v>0.004337268518518519</v>
      </c>
      <c r="H61" s="660">
        <f t="shared" si="1"/>
        <v>6.144</v>
      </c>
      <c r="I61" s="661"/>
      <c r="J61" s="662" t="s">
        <v>11</v>
      </c>
    </row>
    <row r="62" spans="1:10" ht="15">
      <c r="A62" s="663" t="s">
        <v>26</v>
      </c>
      <c r="B62" s="664">
        <v>91</v>
      </c>
      <c r="C62" s="616" t="s">
        <v>420</v>
      </c>
      <c r="D62" s="615">
        <v>2012</v>
      </c>
      <c r="E62" s="615" t="s">
        <v>358</v>
      </c>
      <c r="F62" s="616" t="s">
        <v>19</v>
      </c>
      <c r="G62" s="617">
        <v>0.004726273148148148</v>
      </c>
      <c r="H62" s="665">
        <f t="shared" si="1"/>
        <v>5.647058823529411</v>
      </c>
      <c r="I62" s="666" t="s">
        <v>20</v>
      </c>
      <c r="J62" s="618"/>
    </row>
    <row r="63" spans="1:10" ht="15">
      <c r="A63" s="655" t="s">
        <v>28</v>
      </c>
      <c r="B63" s="664">
        <v>94</v>
      </c>
      <c r="C63" s="616" t="s">
        <v>400</v>
      </c>
      <c r="D63" s="615">
        <v>2011</v>
      </c>
      <c r="E63" s="615" t="s">
        <v>358</v>
      </c>
      <c r="F63" s="616" t="s">
        <v>119</v>
      </c>
      <c r="G63" s="617" t="s">
        <v>401</v>
      </c>
      <c r="H63" s="665" t="s">
        <v>308</v>
      </c>
      <c r="I63" s="666" t="s">
        <v>23</v>
      </c>
      <c r="J63" s="618"/>
    </row>
    <row r="64" spans="1:10" ht="15">
      <c r="A64" s="663" t="s">
        <v>31</v>
      </c>
      <c r="B64" s="664">
        <v>90</v>
      </c>
      <c r="C64" s="616" t="s">
        <v>421</v>
      </c>
      <c r="D64" s="615">
        <v>2012</v>
      </c>
      <c r="E64" s="615" t="s">
        <v>358</v>
      </c>
      <c r="F64" s="616" t="s">
        <v>379</v>
      </c>
      <c r="G64" s="617" t="s">
        <v>401</v>
      </c>
      <c r="H64" s="665" t="s">
        <v>308</v>
      </c>
      <c r="I64" s="666" t="s">
        <v>26</v>
      </c>
      <c r="J64" s="618"/>
    </row>
    <row r="65" spans="1:10" ht="15">
      <c r="A65" s="655" t="s">
        <v>34</v>
      </c>
      <c r="B65" s="664">
        <v>92</v>
      </c>
      <c r="C65" s="616" t="s">
        <v>422</v>
      </c>
      <c r="D65" s="615">
        <v>2013</v>
      </c>
      <c r="E65" s="615" t="s">
        <v>358</v>
      </c>
      <c r="F65" s="616" t="s">
        <v>19</v>
      </c>
      <c r="G65" s="617" t="s">
        <v>401</v>
      </c>
      <c r="H65" s="665" t="s">
        <v>308</v>
      </c>
      <c r="I65" s="666" t="s">
        <v>28</v>
      </c>
      <c r="J65" s="618"/>
    </row>
    <row r="66" spans="1:10" ht="15.75" thickBot="1">
      <c r="A66" s="667" t="s">
        <v>36</v>
      </c>
      <c r="B66" s="668">
        <v>99</v>
      </c>
      <c r="C66" s="621" t="s">
        <v>423</v>
      </c>
      <c r="D66" s="620">
        <v>2012</v>
      </c>
      <c r="E66" s="620" t="s">
        <v>358</v>
      </c>
      <c r="F66" s="621" t="s">
        <v>328</v>
      </c>
      <c r="G66" s="669" t="s">
        <v>401</v>
      </c>
      <c r="H66" s="670" t="s">
        <v>308</v>
      </c>
      <c r="I66" s="671" t="s">
        <v>31</v>
      </c>
      <c r="J66" s="624"/>
    </row>
    <row r="67" spans="1:10" ht="15">
      <c r="A67" s="570"/>
      <c r="B67" s="570"/>
      <c r="C67" s="570"/>
      <c r="D67" s="570"/>
      <c r="E67" s="570"/>
      <c r="F67" s="570"/>
      <c r="G67" s="570"/>
      <c r="H67" s="570"/>
      <c r="I67" s="570"/>
      <c r="J67" s="570"/>
    </row>
    <row r="68" spans="1:10" ht="15">
      <c r="A68" s="968" t="s">
        <v>425</v>
      </c>
      <c r="B68" s="968"/>
      <c r="C68" s="968"/>
      <c r="D68" s="968"/>
      <c r="E68" s="968"/>
      <c r="F68" s="968"/>
      <c r="G68" s="968"/>
      <c r="H68" s="968"/>
      <c r="I68" s="968"/>
      <c r="J68" s="968"/>
    </row>
    <row r="69" spans="1:10" ht="15">
      <c r="A69" s="968" t="s">
        <v>424</v>
      </c>
      <c r="B69" s="968"/>
      <c r="C69" s="968"/>
      <c r="D69" s="968"/>
      <c r="E69" s="968"/>
      <c r="F69" s="968"/>
      <c r="G69" s="968"/>
      <c r="H69" s="968"/>
      <c r="I69" s="968"/>
      <c r="J69" s="968"/>
    </row>
    <row r="70" spans="1:10" ht="15">
      <c r="A70" s="672"/>
      <c r="B70" s="672"/>
      <c r="C70" s="672"/>
      <c r="D70" s="672"/>
      <c r="E70" s="672"/>
      <c r="F70" s="672"/>
      <c r="G70" s="672"/>
      <c r="H70" s="672"/>
      <c r="I70" s="672"/>
      <c r="J70" s="672"/>
    </row>
    <row r="71" spans="1:10" ht="15">
      <c r="A71" s="672"/>
      <c r="B71" s="672"/>
      <c r="C71" s="672"/>
      <c r="D71" s="672"/>
      <c r="E71" s="672"/>
      <c r="F71" s="672"/>
      <c r="G71" s="672"/>
      <c r="H71" s="672"/>
      <c r="I71" s="672"/>
      <c r="J71" s="672"/>
    </row>
    <row r="72" spans="1:10" ht="15">
      <c r="A72" s="672"/>
      <c r="B72" s="672"/>
      <c r="C72" s="672"/>
      <c r="D72" s="672"/>
      <c r="E72" s="672"/>
      <c r="F72" s="672"/>
      <c r="G72" s="672"/>
      <c r="H72" s="672"/>
      <c r="I72" s="672"/>
      <c r="J72" s="672"/>
    </row>
    <row r="73" spans="1:10" ht="15">
      <c r="A73" s="672"/>
      <c r="B73" s="672"/>
      <c r="C73" s="672"/>
      <c r="D73" s="672"/>
      <c r="E73" s="672"/>
      <c r="F73" s="672"/>
      <c r="G73" s="672"/>
      <c r="H73" s="672"/>
      <c r="I73" s="672"/>
      <c r="J73" s="672"/>
    </row>
    <row r="74" spans="1:10" ht="15">
      <c r="A74" s="672"/>
      <c r="B74" s="672"/>
      <c r="C74" s="672"/>
      <c r="D74" s="672"/>
      <c r="E74" s="672"/>
      <c r="F74" s="672"/>
      <c r="G74" s="672"/>
      <c r="H74" s="672"/>
      <c r="I74" s="672"/>
      <c r="J74" s="672"/>
    </row>
    <row r="75" spans="1:10" ht="15">
      <c r="A75" s="672"/>
      <c r="B75" s="672"/>
      <c r="C75" s="672"/>
      <c r="D75" s="672"/>
      <c r="E75" s="672"/>
      <c r="F75" s="672"/>
      <c r="G75" s="672"/>
      <c r="H75" s="672"/>
      <c r="I75" s="672"/>
      <c r="J75" s="672"/>
    </row>
    <row r="76" spans="1:10" ht="15">
      <c r="A76" s="672"/>
      <c r="B76" s="672"/>
      <c r="C76" s="672"/>
      <c r="D76" s="672"/>
      <c r="E76" s="672"/>
      <c r="F76" s="672"/>
      <c r="G76" s="672"/>
      <c r="H76" s="672"/>
      <c r="I76" s="672"/>
      <c r="J76" s="672"/>
    </row>
    <row r="77" spans="1:10" ht="15">
      <c r="A77" s="672"/>
      <c r="B77" s="672"/>
      <c r="C77" s="672"/>
      <c r="D77" s="672"/>
      <c r="E77" s="672"/>
      <c r="F77" s="672"/>
      <c r="G77" s="672"/>
      <c r="H77" s="672"/>
      <c r="I77" s="672"/>
      <c r="J77" s="672"/>
    </row>
    <row r="78" spans="1:10" ht="15">
      <c r="A78" s="672"/>
      <c r="B78" s="672"/>
      <c r="C78" s="672"/>
      <c r="D78" s="672"/>
      <c r="E78" s="672"/>
      <c r="F78" s="672"/>
      <c r="G78" s="672"/>
      <c r="H78" s="672"/>
      <c r="I78" s="672"/>
      <c r="J78" s="672"/>
    </row>
    <row r="79" spans="1:10" ht="15">
      <c r="A79" s="672"/>
      <c r="B79" s="672"/>
      <c r="C79" s="672"/>
      <c r="D79" s="672"/>
      <c r="E79" s="672"/>
      <c r="F79" s="672"/>
      <c r="G79" s="672"/>
      <c r="H79" s="672"/>
      <c r="I79" s="672"/>
      <c r="J79" s="672"/>
    </row>
    <row r="80" spans="1:10" ht="15">
      <c r="A80" s="672"/>
      <c r="B80" s="672"/>
      <c r="C80" s="672"/>
      <c r="D80" s="672"/>
      <c r="E80" s="672"/>
      <c r="F80" s="672"/>
      <c r="G80" s="672"/>
      <c r="H80" s="672"/>
      <c r="I80" s="672"/>
      <c r="J80" s="672"/>
    </row>
    <row r="81" spans="1:10" ht="15">
      <c r="A81" s="672"/>
      <c r="B81" s="672"/>
      <c r="C81" s="672"/>
      <c r="D81" s="672"/>
      <c r="E81" s="672"/>
      <c r="F81" s="672"/>
      <c r="G81" s="672"/>
      <c r="H81" s="672"/>
      <c r="I81" s="672"/>
      <c r="J81" s="672"/>
    </row>
    <row r="82" spans="1:10" ht="15">
      <c r="A82" s="672"/>
      <c r="B82" s="672"/>
      <c r="C82" s="672"/>
      <c r="D82" s="672"/>
      <c r="E82" s="672"/>
      <c r="F82" s="672"/>
      <c r="G82" s="672"/>
      <c r="H82" s="672"/>
      <c r="I82" s="672"/>
      <c r="J82" s="672"/>
    </row>
    <row r="83" spans="1:10" ht="15">
      <c r="A83" s="672"/>
      <c r="B83" s="672"/>
      <c r="C83" s="672"/>
      <c r="D83" s="672"/>
      <c r="E83" s="672"/>
      <c r="F83" s="672"/>
      <c r="G83" s="672"/>
      <c r="H83" s="672"/>
      <c r="I83" s="672"/>
      <c r="J83" s="672"/>
    </row>
    <row r="84" spans="1:10" ht="15">
      <c r="A84" s="672"/>
      <c r="B84" s="672"/>
      <c r="C84" s="672"/>
      <c r="D84" s="672"/>
      <c r="E84" s="672"/>
      <c r="F84" s="672"/>
      <c r="G84" s="672"/>
      <c r="H84" s="672"/>
      <c r="I84" s="672"/>
      <c r="J84" s="672"/>
    </row>
    <row r="85" spans="1:10" ht="15">
      <c r="A85" s="672"/>
      <c r="B85" s="672"/>
      <c r="C85" s="672"/>
      <c r="D85" s="672"/>
      <c r="E85" s="672"/>
      <c r="F85" s="672"/>
      <c r="G85" s="672"/>
      <c r="H85" s="672"/>
      <c r="I85" s="672"/>
      <c r="J85" s="672"/>
    </row>
    <row r="86" spans="1:10" ht="15">
      <c r="A86" s="672"/>
      <c r="B86" s="672"/>
      <c r="C86" s="672"/>
      <c r="D86" s="672"/>
      <c r="E86" s="672"/>
      <c r="F86" s="672"/>
      <c r="G86" s="672"/>
      <c r="H86" s="672"/>
      <c r="I86" s="672"/>
      <c r="J86" s="672"/>
    </row>
    <row r="87" spans="1:10" ht="15">
      <c r="A87" s="672"/>
      <c r="B87" s="672"/>
      <c r="C87" s="672"/>
      <c r="D87" s="672"/>
      <c r="E87" s="672"/>
      <c r="F87" s="672"/>
      <c r="G87" s="672"/>
      <c r="H87" s="672"/>
      <c r="I87" s="672"/>
      <c r="J87" s="672"/>
    </row>
    <row r="88" spans="1:10" ht="15">
      <c r="A88" s="672"/>
      <c r="B88" s="672"/>
      <c r="C88" s="672"/>
      <c r="D88" s="672"/>
      <c r="E88" s="672"/>
      <c r="F88" s="672"/>
      <c r="G88" s="672"/>
      <c r="H88" s="672"/>
      <c r="I88" s="672"/>
      <c r="J88" s="672"/>
    </row>
    <row r="89" spans="1:10" ht="15">
      <c r="A89" s="672"/>
      <c r="B89" s="672"/>
      <c r="C89" s="672"/>
      <c r="D89" s="672"/>
      <c r="E89" s="672"/>
      <c r="F89" s="672"/>
      <c r="G89" s="672"/>
      <c r="H89" s="672"/>
      <c r="I89" s="672"/>
      <c r="J89" s="672"/>
    </row>
  </sheetData>
  <mergeCells count="6">
    <mergeCell ref="A69:J69"/>
    <mergeCell ref="A1:J1"/>
    <mergeCell ref="A2:J2"/>
    <mergeCell ref="A68:J68"/>
    <mergeCell ref="A34:J34"/>
    <mergeCell ref="A35:J35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ESCOM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Skála</dc:creator>
  <cp:keywords/>
  <dc:description/>
  <cp:lastModifiedBy>Radim Skála</cp:lastModifiedBy>
  <cp:lastPrinted>2015-12-05T22:48:57Z</cp:lastPrinted>
  <dcterms:created xsi:type="dcterms:W3CDTF">2012-12-02T18:53:09Z</dcterms:created>
  <dcterms:modified xsi:type="dcterms:W3CDTF">2016-12-04T00:05:53Z</dcterms:modified>
  <cp:category/>
  <cp:version/>
  <cp:contentType/>
  <cp:contentStatus/>
</cp:coreProperties>
</file>