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310" activeTab="0"/>
  </bookViews>
  <sheets>
    <sheet name="Total" sheetId="1" r:id="rId1"/>
    <sheet name="Kategorie" sheetId="2" r:id="rId2"/>
  </sheets>
  <definedNames/>
  <calcPr fullCalcOnLoad="1"/>
</workbook>
</file>

<file path=xl/sharedStrings.xml><?xml version="1.0" encoding="utf-8"?>
<sst xmlns="http://schemas.openxmlformats.org/spreadsheetml/2006/main" count="754" uniqueCount="198">
  <si>
    <t>Hlavní závod - 10 km</t>
  </si>
  <si>
    <t>Pořadí</t>
  </si>
  <si>
    <t>Poř.kat.</t>
  </si>
  <si>
    <t>St.č.</t>
  </si>
  <si>
    <t>Jméno</t>
  </si>
  <si>
    <t>Ročník</t>
  </si>
  <si>
    <t>Klub</t>
  </si>
  <si>
    <t>Kat.</t>
  </si>
  <si>
    <t>Čas</t>
  </si>
  <si>
    <t>Žaludek Přemysl</t>
  </si>
  <si>
    <t>Cyklogat Zlín</t>
  </si>
  <si>
    <t>MA</t>
  </si>
  <si>
    <t>MB</t>
  </si>
  <si>
    <t>Dlabaja Roman</t>
  </si>
  <si>
    <t>MC</t>
  </si>
  <si>
    <t>Rafaj Jaromír</t>
  </si>
  <si>
    <t>Flexiko Zlín</t>
  </si>
  <si>
    <t>Žaludková Jana</t>
  </si>
  <si>
    <t>ŽA</t>
  </si>
  <si>
    <t>ŽB</t>
  </si>
  <si>
    <t>Prokop Jiří</t>
  </si>
  <si>
    <t>AK Zlín</t>
  </si>
  <si>
    <t>MD</t>
  </si>
  <si>
    <t>Škorňa Vlastimil</t>
  </si>
  <si>
    <t>TS Vizovice</t>
  </si>
  <si>
    <t>Uherek Pavel</t>
  </si>
  <si>
    <t>Krajská nemocnice TB Zlín</t>
  </si>
  <si>
    <t>Jasenský Oldřich</t>
  </si>
  <si>
    <t>SKOB Zlín</t>
  </si>
  <si>
    <t>Šmakal Pavel</t>
  </si>
  <si>
    <t>MB - muži 40 - 49 let</t>
  </si>
  <si>
    <t>MC - muži 50 - 59 let</t>
  </si>
  <si>
    <t>MD - muži 60 let a více</t>
  </si>
  <si>
    <t>Janečka Svatopluk</t>
  </si>
  <si>
    <t>Schäfer Michal</t>
  </si>
  <si>
    <t>Lubínek Lubomír</t>
  </si>
  <si>
    <t>Zlín</t>
  </si>
  <si>
    <t>2. kola - 6,66 km</t>
  </si>
  <si>
    <t>1. kolo - 3,33 km</t>
  </si>
  <si>
    <t>Šíbl Radek</t>
  </si>
  <si>
    <t>Staněk Petr</t>
  </si>
  <si>
    <t>Velké Těšany</t>
  </si>
  <si>
    <t>Man Lukáš</t>
  </si>
  <si>
    <t>1990 - 1970</t>
  </si>
  <si>
    <t>1969 - 1960</t>
  </si>
  <si>
    <t>1959 - 1950</t>
  </si>
  <si>
    <t>1949 a méně</t>
  </si>
  <si>
    <t>Miléř Petr</t>
  </si>
  <si>
    <t>SVT Zlín</t>
  </si>
  <si>
    <t>Man Libor</t>
  </si>
  <si>
    <t>1990 - 1975</t>
  </si>
  <si>
    <t>1974 a méně</t>
  </si>
  <si>
    <t>Janečková Anežka</t>
  </si>
  <si>
    <t>Muži - hlavní závod - 10 km</t>
  </si>
  <si>
    <t>:</t>
  </si>
  <si>
    <t>Body</t>
  </si>
  <si>
    <t>Dvorník Tomáš</t>
  </si>
  <si>
    <t>Velké Karlovice</t>
  </si>
  <si>
    <t>Vlček Jiří</t>
  </si>
  <si>
    <t>Prometal Slavičín</t>
  </si>
  <si>
    <t>Kubíček Jiří</t>
  </si>
  <si>
    <t>Zlín - Jižní Svahy</t>
  </si>
  <si>
    <t>Chovanec David</t>
  </si>
  <si>
    <t>AK Asics Kroměříž</t>
  </si>
  <si>
    <t>Pavlík Radim</t>
  </si>
  <si>
    <t>Dvořák Ladislav</t>
  </si>
  <si>
    <t>BALD Ostrava</t>
  </si>
  <si>
    <t>Vyvlečka Jaromír</t>
  </si>
  <si>
    <t>Zlín - Kostelec</t>
  </si>
  <si>
    <t>CGS-Tyres Zlín</t>
  </si>
  <si>
    <t>Machů Karel</t>
  </si>
  <si>
    <t>Fryšták</t>
  </si>
  <si>
    <t>Láznička Alois</t>
  </si>
  <si>
    <t>00</t>
  </si>
  <si>
    <t>03</t>
  </si>
  <si>
    <t>05</t>
  </si>
  <si>
    <t>08</t>
  </si>
  <si>
    <t>04</t>
  </si>
  <si>
    <t>Výsledková listina 24. ročníku Mikulašského běhu</t>
  </si>
  <si>
    <t>konaného v sobotu 3. prosince 2011 ve Zlíně na Příluku</t>
  </si>
  <si>
    <t>Výsledková listina 24. ročníku Mikulášského běhu</t>
  </si>
  <si>
    <t>33</t>
  </si>
  <si>
    <t>Ekodrill Zlín</t>
  </si>
  <si>
    <t>37</t>
  </si>
  <si>
    <t>54</t>
  </si>
  <si>
    <t>Sedláček Josef</t>
  </si>
  <si>
    <t>V.I.K. Kamík Tučapy</t>
  </si>
  <si>
    <t>45</t>
  </si>
  <si>
    <t>25</t>
  </si>
  <si>
    <t>Gajdušek Jakub</t>
  </si>
  <si>
    <t>50</t>
  </si>
  <si>
    <t>Hajzler Jan</t>
  </si>
  <si>
    <t>Vsetín</t>
  </si>
  <si>
    <t>17</t>
  </si>
  <si>
    <t>Hečko Martin</t>
  </si>
  <si>
    <t>14</t>
  </si>
  <si>
    <t>52</t>
  </si>
  <si>
    <t>TITAN ZLÍN</t>
  </si>
  <si>
    <t>Bursa Radomír</t>
  </si>
  <si>
    <t>Trilife Zlín</t>
  </si>
  <si>
    <t>09</t>
  </si>
  <si>
    <t>59</t>
  </si>
  <si>
    <t>Škrabánek Alois</t>
  </si>
  <si>
    <t>SC Zlín</t>
  </si>
  <si>
    <t>01</t>
  </si>
  <si>
    <t>Pšenčík Robert</t>
  </si>
  <si>
    <t>Extrem sport Podkopná Lhota</t>
  </si>
  <si>
    <t>02</t>
  </si>
  <si>
    <t>Kolařík Miroslav</t>
  </si>
  <si>
    <t>Beníček Jakub</t>
  </si>
  <si>
    <t>MA - muži 18 - 39 let + mladší</t>
  </si>
  <si>
    <t>29</t>
  </si>
  <si>
    <t>Dubčák Pavel</t>
  </si>
  <si>
    <t>Nedbálek Stanislav</t>
  </si>
  <si>
    <t>34</t>
  </si>
  <si>
    <t>Vaněk Hynek</t>
  </si>
  <si>
    <t>Zlechov</t>
  </si>
  <si>
    <t>35</t>
  </si>
  <si>
    <t>Baumgartner Eduard</t>
  </si>
  <si>
    <t>Radošovce</t>
  </si>
  <si>
    <t>44</t>
  </si>
  <si>
    <t>57</t>
  </si>
  <si>
    <t>Doleschal Tomáš</t>
  </si>
  <si>
    <t>Moraviaman Otrokovice</t>
  </si>
  <si>
    <t>13</t>
  </si>
  <si>
    <t>Spur Zlín</t>
  </si>
  <si>
    <t>Večerka Jiří</t>
  </si>
  <si>
    <t>LOKO Nymburk</t>
  </si>
  <si>
    <t>16</t>
  </si>
  <si>
    <t>Čižmar Petr</t>
  </si>
  <si>
    <t>SKP Nový Jičín</t>
  </si>
  <si>
    <t>38</t>
  </si>
  <si>
    <t>Livestrong cz Zlín</t>
  </si>
  <si>
    <t>Slovák Martin</t>
  </si>
  <si>
    <t>Lapp kabel Zlín - Malenovice</t>
  </si>
  <si>
    <t>20</t>
  </si>
  <si>
    <t>Valachbajk Fryšták</t>
  </si>
  <si>
    <t>Hánečka René</t>
  </si>
  <si>
    <t>Žalkovice</t>
  </si>
  <si>
    <t>30</t>
  </si>
  <si>
    <t>Dorušek Pavel</t>
  </si>
  <si>
    <t>Klenoty Slavičín</t>
  </si>
  <si>
    <t>Talaš Jaromír</t>
  </si>
  <si>
    <t>SKD Otrokovice</t>
  </si>
  <si>
    <t>Smilek Petr</t>
  </si>
  <si>
    <t>Hasiči Zlín</t>
  </si>
  <si>
    <t>Beníček Petr</t>
  </si>
  <si>
    <t>Vaněčková Lada</t>
  </si>
  <si>
    <t xml:space="preserve">ŽA - ženy 19 - 39 let </t>
  </si>
  <si>
    <t>ŽB - ženy 40 let a více</t>
  </si>
  <si>
    <t>SK Štípa Zlín</t>
  </si>
  <si>
    <t>40</t>
  </si>
  <si>
    <t>Večerková Hana</t>
  </si>
  <si>
    <t>Otrokovice</t>
  </si>
  <si>
    <t>18</t>
  </si>
  <si>
    <t>Kozubík Jiří</t>
  </si>
  <si>
    <t>Jurazub Zlín</t>
  </si>
  <si>
    <t>58</t>
  </si>
  <si>
    <t>Pekař Pavel</t>
  </si>
  <si>
    <t>Lukov</t>
  </si>
  <si>
    <t>Podhajský Jaroslav</t>
  </si>
  <si>
    <t>OB Zlín</t>
  </si>
  <si>
    <t>28</t>
  </si>
  <si>
    <t>Láznička Robert</t>
  </si>
  <si>
    <t>31</t>
  </si>
  <si>
    <t>Kinc Aleš</t>
  </si>
  <si>
    <t>47</t>
  </si>
  <si>
    <t>Janečka Jiří</t>
  </si>
  <si>
    <t>Vaculík Zdeněk</t>
  </si>
  <si>
    <t>Depont cz Kroměříž</t>
  </si>
  <si>
    <t>Sedlář Drahomír</t>
  </si>
  <si>
    <t>Sokol Salaš u Zlína</t>
  </si>
  <si>
    <t>32</t>
  </si>
  <si>
    <t>Bednář Marek</t>
  </si>
  <si>
    <t>Kunovice</t>
  </si>
  <si>
    <t>Kafka Jan</t>
  </si>
  <si>
    <t>Praha 10</t>
  </si>
  <si>
    <t>Višněvský Ladislav</t>
  </si>
  <si>
    <t>NF</t>
  </si>
  <si>
    <t>DNF</t>
  </si>
  <si>
    <t>Vaclová Martina</t>
  </si>
  <si>
    <t>Moraviaman team Otrokovice</t>
  </si>
  <si>
    <t>Kocháňová Lucie</t>
  </si>
  <si>
    <t>36</t>
  </si>
  <si>
    <t>Zapletalová Jitka</t>
  </si>
  <si>
    <t>Karafiát Jaroslav</t>
  </si>
  <si>
    <t>SCOTT Zlín</t>
  </si>
  <si>
    <t>Navrátil František</t>
  </si>
  <si>
    <t>Žeranky Žeranovice</t>
  </si>
  <si>
    <t>15</t>
  </si>
  <si>
    <t>Šanda Zbyněk</t>
  </si>
  <si>
    <t>Slušnej oddíl Otrokovice</t>
  </si>
  <si>
    <t>48</t>
  </si>
  <si>
    <t>Mikel David</t>
  </si>
  <si>
    <t>Ostatní</t>
  </si>
  <si>
    <t>2. kola - 6,67 km</t>
  </si>
  <si>
    <t>Chovancová Zuzana</t>
  </si>
  <si>
    <t>Smejkal David</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</si>
</sst>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
  </numFmts>
  <fonts count="6">
    <font>
      <sz val="10"/>
      <name val="Arial"/>
      <family val="0"/>
    </font>
    <font>
      <sz val="10"/>
      <color indexed="22"/>
      <name val="Arial"/>
      <family val="0"/>
    </font>
    <font>
      <sz val="10"/>
      <color indexed="18"/>
      <name val="Arial"/>
      <family val="0"/>
    </font>
    <font>
      <b/>
      <sz val="10"/>
      <name val="Arial"/>
      <family val="2"/>
    </font>
    <font>
      <b/>
      <sz val="16"/>
      <name val="Arial"/>
      <family val="2"/>
    </font>
    <font>
      <b/>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21" fontId="0" fillId="0" borderId="0" xfId="0" applyNumberFormat="1" applyAlignment="1">
      <alignment/>
    </xf>
    <xf numFmtId="0" fontId="1" fillId="0" borderId="0" xfId="0" applyFont="1" applyAlignment="1">
      <alignment/>
    </xf>
    <xf numFmtId="1" fontId="1" fillId="0" borderId="0" xfId="0" applyNumberFormat="1" applyFont="1" applyAlignment="1">
      <alignment/>
    </xf>
    <xf numFmtId="164" fontId="2" fillId="0" borderId="0" xfId="0" applyNumberFormat="1" applyFont="1" applyAlignment="1">
      <alignment/>
    </xf>
    <xf numFmtId="0" fontId="3" fillId="0" borderId="0" xfId="0" applyFont="1" applyAlignment="1">
      <alignment/>
    </xf>
    <xf numFmtId="0" fontId="5" fillId="0" borderId="0" xfId="0" applyFont="1" applyAlignment="1">
      <alignment/>
    </xf>
    <xf numFmtId="0" fontId="4" fillId="0" borderId="0" xfId="0" applyFont="1" applyAlignment="1">
      <alignment/>
    </xf>
    <xf numFmtId="49" fontId="0" fillId="0" borderId="0" xfId="0" applyNumberFormat="1" applyAlignment="1">
      <alignment/>
    </xf>
    <xf numFmtId="0" fontId="0" fillId="0" borderId="0" xfId="0"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82</xdr:row>
      <xdr:rowOff>57150</xdr:rowOff>
    </xdr:from>
    <xdr:to>
      <xdr:col>10</xdr:col>
      <xdr:colOff>0</xdr:colOff>
      <xdr:row>95</xdr:row>
      <xdr:rowOff>133350</xdr:rowOff>
    </xdr:to>
    <xdr:sp>
      <xdr:nvSpPr>
        <xdr:cNvPr id="1" name="TextBox 1"/>
        <xdr:cNvSpPr txBox="1">
          <a:spLocks noChangeArrowheads="1"/>
        </xdr:cNvSpPr>
      </xdr:nvSpPr>
      <xdr:spPr>
        <a:xfrm>
          <a:off x="47625" y="13525500"/>
          <a:ext cx="5105400" cy="2181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Při závodu bylo zataženo a zpočátku lehce mžilo. Trať byla vlhká a teplota se pohybovala kolem 1</a:t>
          </a:r>
          <a:r>
            <a:rPr lang="en-US" cap="none" sz="1000" b="0" i="0" u="none" baseline="0">
              <a:latin typeface="Arial"/>
              <a:ea typeface="Arial"/>
              <a:cs typeface="Arial"/>
            </a:rPr>
            <a:t>°</a:t>
          </a:r>
          <a:r>
            <a:rPr lang="en-US" cap="none" sz="1000" b="0" i="0" u="none" baseline="0">
              <a:latin typeface="Arial"/>
              <a:ea typeface="Arial"/>
              <a:cs typeface="Arial"/>
            </a:rPr>
            <a:t> C. Závod je rozčleněn do 3 kol o délce 3,33km. Závod začal celkem rychle a již na první obrátce se odtrhla dvojice Žaludek, Šíbl. Za nimi se zformovala trojice Janečka, Dvorník, Sedláček, která se během závodu zcela roztrhala. Vedoucí duo si mírný odstup udrželo až do cíle, kde v cílové rovince Žaludek přesprintoval svého soupeře Šíbla. Třetí místo vybojoval Sedláček, který se stupňovaným závěrem zbavil Dvorníka a téměř dostihl vedoucí dvojici. Mezi ženami byla opět suverénní Jana Žaludková. 
Výsledky zpracoval: Jiří Vlček
Ředitel závodu: Jiří Prokop - SOBZ
Informace o dalších závodech: </a:t>
          </a:r>
          <a:r>
            <a:rPr lang="en-US" cap="none" sz="1000" b="1" i="0" u="none" baseline="0">
              <a:latin typeface="Arial"/>
              <a:ea typeface="Arial"/>
              <a:cs typeface="Arial"/>
            </a:rPr>
            <a:t>www.behzlin.tym.cz</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1"/>
  <sheetViews>
    <sheetView tabSelected="1" workbookViewId="0" topLeftCell="A1">
      <selection activeCell="A1" sqref="A1:K1"/>
    </sheetView>
  </sheetViews>
  <sheetFormatPr defaultColWidth="9.140625" defaultRowHeight="12.75"/>
  <cols>
    <col min="1" max="2" width="4.28125" style="0" customWidth="1"/>
    <col min="3" max="3" width="4.28125" style="2" customWidth="1"/>
    <col min="4" max="4" width="17.140625" style="0" customWidth="1"/>
    <col min="5" max="5" width="5.7109375" style="0" customWidth="1"/>
    <col min="6" max="6" width="4.28125" style="0" customWidth="1"/>
    <col min="7" max="7" width="27.140625" style="0" customWidth="1"/>
    <col min="8" max="8" width="4.28125" style="0" customWidth="1"/>
    <col min="9" max="9" width="1.57421875" style="0" bestFit="1" customWidth="1"/>
    <col min="10" max="10" width="4.28125" style="0" customWidth="1"/>
  </cols>
  <sheetData>
    <row r="1" spans="1:13" ht="20.25">
      <c r="A1" s="10" t="s">
        <v>78</v>
      </c>
      <c r="B1" s="10"/>
      <c r="C1" s="10"/>
      <c r="D1" s="10"/>
      <c r="E1" s="10"/>
      <c r="F1" s="10"/>
      <c r="G1" s="10"/>
      <c r="H1" s="10"/>
      <c r="I1" s="10"/>
      <c r="J1" s="10"/>
      <c r="K1" s="10"/>
      <c r="L1" s="7"/>
      <c r="M1" s="7"/>
    </row>
    <row r="2" spans="1:13" ht="20.25">
      <c r="A2" s="10" t="s">
        <v>79</v>
      </c>
      <c r="B2" s="10"/>
      <c r="C2" s="10"/>
      <c r="D2" s="10"/>
      <c r="E2" s="10"/>
      <c r="F2" s="10"/>
      <c r="G2" s="10"/>
      <c r="H2" s="10"/>
      <c r="I2" s="10"/>
      <c r="J2" s="10"/>
      <c r="K2" s="10"/>
      <c r="L2" s="7"/>
      <c r="M2" s="7"/>
    </row>
    <row r="4" ht="12.75">
      <c r="A4" t="s">
        <v>0</v>
      </c>
    </row>
    <row r="6" spans="1:10" ht="12.75">
      <c r="A6" t="s">
        <v>1</v>
      </c>
      <c r="B6" t="s">
        <v>2</v>
      </c>
      <c r="C6" s="2" t="s">
        <v>3</v>
      </c>
      <c r="D6" t="s">
        <v>4</v>
      </c>
      <c r="E6" t="s">
        <v>5</v>
      </c>
      <c r="F6" t="s">
        <v>7</v>
      </c>
      <c r="G6" t="s">
        <v>6</v>
      </c>
      <c r="H6" s="9" t="s">
        <v>8</v>
      </c>
      <c r="I6" s="9"/>
      <c r="J6" s="9"/>
    </row>
    <row r="7" spans="1:10" ht="12.75">
      <c r="A7">
        <v>1</v>
      </c>
      <c r="B7">
        <v>1</v>
      </c>
      <c r="C7" s="2">
        <v>38</v>
      </c>
      <c r="D7" t="s">
        <v>9</v>
      </c>
      <c r="E7">
        <v>1977</v>
      </c>
      <c r="F7" t="s">
        <v>11</v>
      </c>
      <c r="G7" t="s">
        <v>10</v>
      </c>
      <c r="H7">
        <v>33</v>
      </c>
      <c r="I7" t="s">
        <v>54</v>
      </c>
      <c r="J7" s="8" t="s">
        <v>81</v>
      </c>
    </row>
    <row r="8" spans="1:10" ht="12.75">
      <c r="A8">
        <v>2</v>
      </c>
      <c r="B8">
        <v>2</v>
      </c>
      <c r="C8" s="2">
        <v>40</v>
      </c>
      <c r="D8" t="s">
        <v>39</v>
      </c>
      <c r="E8">
        <v>1980</v>
      </c>
      <c r="F8" t="s">
        <v>11</v>
      </c>
      <c r="G8" t="s">
        <v>82</v>
      </c>
      <c r="H8">
        <v>33</v>
      </c>
      <c r="I8" t="s">
        <v>54</v>
      </c>
      <c r="J8" s="8" t="s">
        <v>83</v>
      </c>
    </row>
    <row r="9" spans="1:10" ht="12.75">
      <c r="A9">
        <v>3</v>
      </c>
      <c r="B9">
        <v>1</v>
      </c>
      <c r="C9" s="2">
        <v>44</v>
      </c>
      <c r="D9" t="s">
        <v>85</v>
      </c>
      <c r="E9">
        <v>1970</v>
      </c>
      <c r="F9" t="s">
        <v>12</v>
      </c>
      <c r="G9" t="s">
        <v>86</v>
      </c>
      <c r="H9">
        <v>33</v>
      </c>
      <c r="I9" t="s">
        <v>54</v>
      </c>
      <c r="J9" s="8" t="s">
        <v>87</v>
      </c>
    </row>
    <row r="10" spans="1:10" ht="12.75">
      <c r="A10">
        <v>4</v>
      </c>
      <c r="B10">
        <v>3</v>
      </c>
      <c r="C10" s="2">
        <v>3</v>
      </c>
      <c r="D10" t="s">
        <v>56</v>
      </c>
      <c r="E10">
        <v>1991</v>
      </c>
      <c r="F10" t="s">
        <v>11</v>
      </c>
      <c r="G10" t="s">
        <v>57</v>
      </c>
      <c r="H10">
        <v>33</v>
      </c>
      <c r="I10" t="s">
        <v>54</v>
      </c>
      <c r="J10" s="8" t="s">
        <v>84</v>
      </c>
    </row>
    <row r="11" spans="1:10" ht="12.75">
      <c r="A11">
        <v>5</v>
      </c>
      <c r="B11">
        <v>4</v>
      </c>
      <c r="C11" s="2">
        <v>64</v>
      </c>
      <c r="D11" t="s">
        <v>33</v>
      </c>
      <c r="E11">
        <v>1972</v>
      </c>
      <c r="F11" t="s">
        <v>11</v>
      </c>
      <c r="G11" t="s">
        <v>36</v>
      </c>
      <c r="H11">
        <v>34</v>
      </c>
      <c r="I11" t="s">
        <v>54</v>
      </c>
      <c r="J11" s="8" t="s">
        <v>88</v>
      </c>
    </row>
    <row r="12" spans="1:10" ht="12.75">
      <c r="A12">
        <v>6</v>
      </c>
      <c r="B12">
        <v>5</v>
      </c>
      <c r="C12" s="2">
        <v>22</v>
      </c>
      <c r="D12" t="s">
        <v>89</v>
      </c>
      <c r="E12">
        <v>1991</v>
      </c>
      <c r="F12" t="s">
        <v>11</v>
      </c>
      <c r="G12" t="s">
        <v>71</v>
      </c>
      <c r="H12">
        <v>34</v>
      </c>
      <c r="I12" t="s">
        <v>54</v>
      </c>
      <c r="J12" s="8" t="s">
        <v>90</v>
      </c>
    </row>
    <row r="13" spans="1:10" ht="12.75">
      <c r="A13">
        <v>7</v>
      </c>
      <c r="B13">
        <v>6</v>
      </c>
      <c r="C13" s="2">
        <v>33</v>
      </c>
      <c r="D13" t="s">
        <v>91</v>
      </c>
      <c r="E13">
        <v>1982</v>
      </c>
      <c r="F13" t="s">
        <v>11</v>
      </c>
      <c r="G13" t="s">
        <v>92</v>
      </c>
      <c r="H13">
        <v>35</v>
      </c>
      <c r="I13" t="s">
        <v>54</v>
      </c>
      <c r="J13" s="8" t="s">
        <v>77</v>
      </c>
    </row>
    <row r="14" spans="1:10" ht="12.75">
      <c r="A14">
        <v>8</v>
      </c>
      <c r="B14">
        <v>7</v>
      </c>
      <c r="C14" s="2">
        <v>26</v>
      </c>
      <c r="D14" t="s">
        <v>58</v>
      </c>
      <c r="E14">
        <v>1977</v>
      </c>
      <c r="F14" t="s">
        <v>11</v>
      </c>
      <c r="G14" t="s">
        <v>59</v>
      </c>
      <c r="H14">
        <v>36</v>
      </c>
      <c r="I14" t="s">
        <v>54</v>
      </c>
      <c r="J14" s="8" t="s">
        <v>93</v>
      </c>
    </row>
    <row r="15" spans="1:10" ht="12.75">
      <c r="A15">
        <v>9</v>
      </c>
      <c r="B15">
        <v>8</v>
      </c>
      <c r="C15" s="2">
        <v>76</v>
      </c>
      <c r="D15" t="s">
        <v>94</v>
      </c>
      <c r="E15">
        <v>1987</v>
      </c>
      <c r="F15" t="s">
        <v>11</v>
      </c>
      <c r="G15" t="s">
        <v>21</v>
      </c>
      <c r="H15">
        <v>37</v>
      </c>
      <c r="I15" t="s">
        <v>54</v>
      </c>
      <c r="J15" s="8" t="s">
        <v>95</v>
      </c>
    </row>
    <row r="16" spans="1:10" ht="12.75">
      <c r="A16">
        <v>10</v>
      </c>
      <c r="B16">
        <v>2</v>
      </c>
      <c r="C16" s="2">
        <v>42</v>
      </c>
      <c r="D16" t="s">
        <v>13</v>
      </c>
      <c r="E16">
        <v>1970</v>
      </c>
      <c r="F16" t="s">
        <v>12</v>
      </c>
      <c r="G16" t="s">
        <v>97</v>
      </c>
      <c r="H16">
        <v>37</v>
      </c>
      <c r="I16" t="s">
        <v>54</v>
      </c>
      <c r="J16" s="8" t="s">
        <v>96</v>
      </c>
    </row>
    <row r="17" spans="1:10" ht="12.75">
      <c r="A17">
        <v>11</v>
      </c>
      <c r="B17">
        <v>9</v>
      </c>
      <c r="C17" s="2">
        <v>73</v>
      </c>
      <c r="D17" t="s">
        <v>60</v>
      </c>
      <c r="E17">
        <v>1991</v>
      </c>
      <c r="F17" t="s">
        <v>11</v>
      </c>
      <c r="G17" t="s">
        <v>61</v>
      </c>
      <c r="H17">
        <v>38</v>
      </c>
      <c r="I17" t="s">
        <v>54</v>
      </c>
      <c r="J17" s="8" t="s">
        <v>74</v>
      </c>
    </row>
    <row r="18" spans="1:10" ht="12.75">
      <c r="A18">
        <v>12</v>
      </c>
      <c r="B18">
        <v>10</v>
      </c>
      <c r="C18" s="2">
        <v>53</v>
      </c>
      <c r="D18" t="s">
        <v>98</v>
      </c>
      <c r="E18">
        <v>1972</v>
      </c>
      <c r="F18" t="s">
        <v>11</v>
      </c>
      <c r="G18" t="s">
        <v>99</v>
      </c>
      <c r="H18">
        <v>38</v>
      </c>
      <c r="I18" t="s">
        <v>54</v>
      </c>
      <c r="J18" s="8" t="s">
        <v>100</v>
      </c>
    </row>
    <row r="19" spans="1:10" ht="12.75">
      <c r="A19">
        <v>13</v>
      </c>
      <c r="B19">
        <v>1</v>
      </c>
      <c r="C19" s="2">
        <v>37</v>
      </c>
      <c r="D19" t="s">
        <v>17</v>
      </c>
      <c r="E19">
        <v>1975</v>
      </c>
      <c r="F19" t="s">
        <v>18</v>
      </c>
      <c r="G19" t="s">
        <v>97</v>
      </c>
      <c r="H19">
        <v>38</v>
      </c>
      <c r="I19" t="s">
        <v>54</v>
      </c>
      <c r="J19" s="8" t="s">
        <v>101</v>
      </c>
    </row>
    <row r="20" spans="1:10" ht="12.75">
      <c r="A20">
        <v>14</v>
      </c>
      <c r="B20">
        <v>11</v>
      </c>
      <c r="C20" s="2">
        <v>56</v>
      </c>
      <c r="D20" t="s">
        <v>27</v>
      </c>
      <c r="E20">
        <v>1982</v>
      </c>
      <c r="F20" t="s">
        <v>11</v>
      </c>
      <c r="G20" t="s">
        <v>63</v>
      </c>
      <c r="H20">
        <v>39</v>
      </c>
      <c r="I20" t="s">
        <v>54</v>
      </c>
      <c r="J20" s="8" t="s">
        <v>73</v>
      </c>
    </row>
    <row r="21" spans="1:10" ht="12.75">
      <c r="A21">
        <v>15</v>
      </c>
      <c r="B21">
        <v>1</v>
      </c>
      <c r="C21" s="2">
        <v>7</v>
      </c>
      <c r="D21" t="s">
        <v>102</v>
      </c>
      <c r="E21">
        <v>1952</v>
      </c>
      <c r="F21" t="s">
        <v>14</v>
      </c>
      <c r="G21" t="s">
        <v>103</v>
      </c>
      <c r="H21">
        <v>39</v>
      </c>
      <c r="I21" t="s">
        <v>54</v>
      </c>
      <c r="J21" s="8" t="s">
        <v>104</v>
      </c>
    </row>
    <row r="22" spans="1:10" ht="12.75">
      <c r="A22">
        <v>16</v>
      </c>
      <c r="B22">
        <v>12</v>
      </c>
      <c r="C22" s="2">
        <v>55</v>
      </c>
      <c r="D22" t="s">
        <v>105</v>
      </c>
      <c r="E22">
        <v>1973</v>
      </c>
      <c r="F22" t="s">
        <v>11</v>
      </c>
      <c r="G22" t="s">
        <v>106</v>
      </c>
      <c r="H22">
        <v>39</v>
      </c>
      <c r="I22" t="s">
        <v>54</v>
      </c>
      <c r="J22" s="8" t="s">
        <v>107</v>
      </c>
    </row>
    <row r="23" spans="1:10" ht="12.75">
      <c r="A23">
        <v>17</v>
      </c>
      <c r="B23">
        <v>13</v>
      </c>
      <c r="C23" s="2">
        <v>49</v>
      </c>
      <c r="D23" t="s">
        <v>108</v>
      </c>
      <c r="E23">
        <v>1978</v>
      </c>
      <c r="F23" t="s">
        <v>11</v>
      </c>
      <c r="G23" t="s">
        <v>99</v>
      </c>
      <c r="H23">
        <v>39</v>
      </c>
      <c r="I23" t="s">
        <v>54</v>
      </c>
      <c r="J23" s="8" t="s">
        <v>74</v>
      </c>
    </row>
    <row r="24" spans="1:10" ht="12.75">
      <c r="A24">
        <v>18</v>
      </c>
      <c r="B24">
        <v>14</v>
      </c>
      <c r="C24" s="2">
        <v>28</v>
      </c>
      <c r="D24" t="s">
        <v>109</v>
      </c>
      <c r="E24">
        <v>1994</v>
      </c>
      <c r="F24" t="s">
        <v>11</v>
      </c>
      <c r="G24" t="s">
        <v>36</v>
      </c>
      <c r="H24">
        <v>39</v>
      </c>
      <c r="I24" t="s">
        <v>54</v>
      </c>
      <c r="J24" s="8" t="s">
        <v>111</v>
      </c>
    </row>
    <row r="25" spans="1:10" ht="12.75">
      <c r="A25">
        <v>19</v>
      </c>
      <c r="B25">
        <v>15</v>
      </c>
      <c r="C25" s="2">
        <v>78</v>
      </c>
      <c r="D25" t="s">
        <v>112</v>
      </c>
      <c r="E25">
        <v>1986</v>
      </c>
      <c r="F25" t="s">
        <v>11</v>
      </c>
      <c r="G25" t="s">
        <v>36</v>
      </c>
      <c r="H25">
        <v>39</v>
      </c>
      <c r="I25" t="s">
        <v>54</v>
      </c>
      <c r="J25" s="8" t="s">
        <v>81</v>
      </c>
    </row>
    <row r="26" spans="1:10" ht="12.75">
      <c r="A26">
        <v>20</v>
      </c>
      <c r="B26">
        <v>3</v>
      </c>
      <c r="C26" s="2">
        <v>54</v>
      </c>
      <c r="D26" t="s">
        <v>113</v>
      </c>
      <c r="E26">
        <v>1968</v>
      </c>
      <c r="F26" t="s">
        <v>12</v>
      </c>
      <c r="G26" t="s">
        <v>99</v>
      </c>
      <c r="H26">
        <v>39</v>
      </c>
      <c r="I26" t="s">
        <v>54</v>
      </c>
      <c r="J26" s="8" t="s">
        <v>114</v>
      </c>
    </row>
    <row r="27" spans="1:10" ht="12.75">
      <c r="A27">
        <v>21</v>
      </c>
      <c r="B27">
        <v>4</v>
      </c>
      <c r="C27" s="2">
        <v>8</v>
      </c>
      <c r="D27" t="s">
        <v>115</v>
      </c>
      <c r="E27">
        <v>1968</v>
      </c>
      <c r="F27" t="s">
        <v>12</v>
      </c>
      <c r="G27" t="s">
        <v>116</v>
      </c>
      <c r="H27">
        <v>39</v>
      </c>
      <c r="I27" t="s">
        <v>54</v>
      </c>
      <c r="J27" s="8" t="s">
        <v>117</v>
      </c>
    </row>
    <row r="28" spans="1:10" ht="12.75">
      <c r="A28">
        <v>22</v>
      </c>
      <c r="B28">
        <v>2</v>
      </c>
      <c r="C28" s="2">
        <v>21</v>
      </c>
      <c r="D28" t="s">
        <v>118</v>
      </c>
      <c r="E28">
        <v>1957</v>
      </c>
      <c r="F28" t="s">
        <v>14</v>
      </c>
      <c r="G28" t="s">
        <v>119</v>
      </c>
      <c r="H28">
        <v>39</v>
      </c>
      <c r="I28" t="s">
        <v>54</v>
      </c>
      <c r="J28" s="8" t="s">
        <v>120</v>
      </c>
    </row>
    <row r="29" spans="1:10" ht="12.75">
      <c r="A29">
        <v>23</v>
      </c>
      <c r="B29">
        <v>16</v>
      </c>
      <c r="C29" s="2">
        <v>13</v>
      </c>
      <c r="D29" t="s">
        <v>40</v>
      </c>
      <c r="E29">
        <v>1974</v>
      </c>
      <c r="F29" t="s">
        <v>11</v>
      </c>
      <c r="G29" t="s">
        <v>41</v>
      </c>
      <c r="H29">
        <v>39</v>
      </c>
      <c r="I29" t="s">
        <v>54</v>
      </c>
      <c r="J29" s="8" t="s">
        <v>121</v>
      </c>
    </row>
    <row r="30" spans="1:10" ht="12.75">
      <c r="A30">
        <v>24</v>
      </c>
      <c r="B30">
        <v>17</v>
      </c>
      <c r="C30" s="2">
        <v>45</v>
      </c>
      <c r="D30" t="s">
        <v>122</v>
      </c>
      <c r="E30">
        <v>1986</v>
      </c>
      <c r="F30" t="s">
        <v>11</v>
      </c>
      <c r="G30" t="s">
        <v>123</v>
      </c>
      <c r="H30">
        <v>40</v>
      </c>
      <c r="I30" t="s">
        <v>54</v>
      </c>
      <c r="J30" s="8" t="s">
        <v>124</v>
      </c>
    </row>
    <row r="31" spans="1:10" ht="12.75">
      <c r="A31">
        <v>25</v>
      </c>
      <c r="B31">
        <v>5</v>
      </c>
      <c r="C31" s="2">
        <v>19</v>
      </c>
      <c r="D31" t="s">
        <v>47</v>
      </c>
      <c r="E31">
        <v>1963</v>
      </c>
      <c r="F31" t="s">
        <v>12</v>
      </c>
      <c r="G31" t="s">
        <v>125</v>
      </c>
      <c r="H31">
        <v>40</v>
      </c>
      <c r="I31" t="s">
        <v>54</v>
      </c>
      <c r="J31" s="8" t="s">
        <v>95</v>
      </c>
    </row>
    <row r="32" spans="1:10" ht="12.75">
      <c r="A32">
        <v>26</v>
      </c>
      <c r="B32">
        <v>18</v>
      </c>
      <c r="C32" s="2">
        <v>48</v>
      </c>
      <c r="D32" t="s">
        <v>126</v>
      </c>
      <c r="E32">
        <v>1977</v>
      </c>
      <c r="F32" t="s">
        <v>11</v>
      </c>
      <c r="G32" t="s">
        <v>127</v>
      </c>
      <c r="H32">
        <v>40</v>
      </c>
      <c r="I32" t="s">
        <v>54</v>
      </c>
      <c r="J32" s="8" t="s">
        <v>128</v>
      </c>
    </row>
    <row r="33" spans="1:10" ht="12.75">
      <c r="A33">
        <v>27</v>
      </c>
      <c r="B33">
        <v>19</v>
      </c>
      <c r="C33" s="2">
        <v>30</v>
      </c>
      <c r="D33" t="s">
        <v>67</v>
      </c>
      <c r="E33">
        <v>1976</v>
      </c>
      <c r="F33" t="s">
        <v>11</v>
      </c>
      <c r="G33" t="s">
        <v>68</v>
      </c>
      <c r="H33">
        <v>40</v>
      </c>
      <c r="I33" t="s">
        <v>54</v>
      </c>
      <c r="J33" s="8" t="s">
        <v>93</v>
      </c>
    </row>
    <row r="34" spans="1:10" ht="12.75">
      <c r="A34">
        <v>28</v>
      </c>
      <c r="B34">
        <v>1</v>
      </c>
      <c r="C34" s="2">
        <v>32</v>
      </c>
      <c r="D34" t="s">
        <v>129</v>
      </c>
      <c r="E34">
        <v>1949</v>
      </c>
      <c r="F34" t="s">
        <v>22</v>
      </c>
      <c r="G34" t="s">
        <v>130</v>
      </c>
      <c r="H34">
        <v>40</v>
      </c>
      <c r="I34" t="s">
        <v>54</v>
      </c>
      <c r="J34" s="8" t="s">
        <v>131</v>
      </c>
    </row>
    <row r="35" spans="1:10" ht="12.75">
      <c r="A35">
        <v>29</v>
      </c>
      <c r="B35">
        <v>20</v>
      </c>
      <c r="C35" s="2">
        <v>71</v>
      </c>
      <c r="D35" t="s">
        <v>42</v>
      </c>
      <c r="E35">
        <v>1986</v>
      </c>
      <c r="F35" t="s">
        <v>11</v>
      </c>
      <c r="G35" t="s">
        <v>132</v>
      </c>
      <c r="H35">
        <v>41</v>
      </c>
      <c r="I35" t="s">
        <v>54</v>
      </c>
      <c r="J35" s="8" t="s">
        <v>107</v>
      </c>
    </row>
    <row r="36" spans="1:10" ht="12.75">
      <c r="A36">
        <v>30</v>
      </c>
      <c r="B36">
        <v>21</v>
      </c>
      <c r="C36" s="2">
        <v>34</v>
      </c>
      <c r="D36" t="s">
        <v>133</v>
      </c>
      <c r="E36">
        <v>1991</v>
      </c>
      <c r="F36" t="s">
        <v>11</v>
      </c>
      <c r="G36" t="s">
        <v>10</v>
      </c>
      <c r="H36">
        <v>41</v>
      </c>
      <c r="I36" t="s">
        <v>54</v>
      </c>
      <c r="J36" s="8" t="s">
        <v>124</v>
      </c>
    </row>
    <row r="37" spans="1:10" ht="12.75">
      <c r="A37">
        <v>31</v>
      </c>
      <c r="B37">
        <v>22</v>
      </c>
      <c r="C37" s="2">
        <v>62</v>
      </c>
      <c r="D37" t="s">
        <v>70</v>
      </c>
      <c r="E37">
        <v>1975</v>
      </c>
      <c r="F37" t="s">
        <v>11</v>
      </c>
      <c r="G37" t="s">
        <v>134</v>
      </c>
      <c r="H37">
        <v>41</v>
      </c>
      <c r="I37" t="s">
        <v>54</v>
      </c>
      <c r="J37" s="8" t="s">
        <v>135</v>
      </c>
    </row>
    <row r="38" spans="1:10" ht="12.75">
      <c r="A38">
        <v>32</v>
      </c>
      <c r="B38">
        <v>23</v>
      </c>
      <c r="C38" s="2">
        <v>29</v>
      </c>
      <c r="D38" t="s">
        <v>64</v>
      </c>
      <c r="E38">
        <v>1973</v>
      </c>
      <c r="F38" t="s">
        <v>11</v>
      </c>
      <c r="G38" t="s">
        <v>136</v>
      </c>
      <c r="H38">
        <v>41</v>
      </c>
      <c r="I38" t="s">
        <v>54</v>
      </c>
      <c r="J38" s="8" t="s">
        <v>111</v>
      </c>
    </row>
    <row r="39" spans="1:10" ht="12.75">
      <c r="A39">
        <v>33</v>
      </c>
      <c r="B39">
        <v>6</v>
      </c>
      <c r="C39" s="2">
        <v>9</v>
      </c>
      <c r="D39" t="s">
        <v>137</v>
      </c>
      <c r="E39">
        <v>1967</v>
      </c>
      <c r="F39" t="s">
        <v>12</v>
      </c>
      <c r="G39" t="s">
        <v>138</v>
      </c>
      <c r="H39">
        <v>41</v>
      </c>
      <c r="I39" t="s">
        <v>54</v>
      </c>
      <c r="J39" s="8" t="s">
        <v>139</v>
      </c>
    </row>
    <row r="40" spans="1:10" ht="12.75">
      <c r="A40">
        <v>34</v>
      </c>
      <c r="B40">
        <v>3</v>
      </c>
      <c r="C40" s="2">
        <v>14</v>
      </c>
      <c r="D40" t="s">
        <v>140</v>
      </c>
      <c r="E40">
        <v>1954</v>
      </c>
      <c r="F40" t="s">
        <v>14</v>
      </c>
      <c r="G40" t="s">
        <v>141</v>
      </c>
      <c r="H40">
        <v>41</v>
      </c>
      <c r="I40" t="s">
        <v>54</v>
      </c>
      <c r="J40" s="8" t="s">
        <v>131</v>
      </c>
    </row>
    <row r="41" spans="1:10" ht="12.75">
      <c r="A41">
        <v>35</v>
      </c>
      <c r="B41">
        <v>7</v>
      </c>
      <c r="C41" s="2">
        <v>1</v>
      </c>
      <c r="D41" t="s">
        <v>65</v>
      </c>
      <c r="E41">
        <v>1962</v>
      </c>
      <c r="F41" t="s">
        <v>12</v>
      </c>
      <c r="G41" t="s">
        <v>66</v>
      </c>
      <c r="H41">
        <v>41</v>
      </c>
      <c r="I41" t="s">
        <v>54</v>
      </c>
      <c r="J41" s="8" t="s">
        <v>90</v>
      </c>
    </row>
    <row r="42" spans="1:10" ht="12.75">
      <c r="A42">
        <v>36</v>
      </c>
      <c r="B42">
        <v>4</v>
      </c>
      <c r="C42" s="2">
        <v>12</v>
      </c>
      <c r="D42" t="s">
        <v>142</v>
      </c>
      <c r="E42">
        <v>1954</v>
      </c>
      <c r="F42" t="s">
        <v>14</v>
      </c>
      <c r="G42" t="s">
        <v>143</v>
      </c>
      <c r="H42">
        <v>42</v>
      </c>
      <c r="I42" t="s">
        <v>54</v>
      </c>
      <c r="J42" s="8" t="s">
        <v>135</v>
      </c>
    </row>
    <row r="43" spans="1:10" ht="12.75">
      <c r="A43">
        <v>37</v>
      </c>
      <c r="B43">
        <v>24</v>
      </c>
      <c r="C43" s="2">
        <v>57</v>
      </c>
      <c r="D43" t="s">
        <v>144</v>
      </c>
      <c r="E43">
        <v>1988</v>
      </c>
      <c r="F43" t="s">
        <v>11</v>
      </c>
      <c r="G43" t="s">
        <v>145</v>
      </c>
      <c r="H43">
        <v>42</v>
      </c>
      <c r="I43" t="s">
        <v>54</v>
      </c>
      <c r="J43" s="8" t="s">
        <v>83</v>
      </c>
    </row>
    <row r="44" spans="1:10" ht="12.75">
      <c r="A44">
        <v>38</v>
      </c>
      <c r="B44">
        <v>1</v>
      </c>
      <c r="C44" s="2">
        <v>4</v>
      </c>
      <c r="D44" t="s">
        <v>147</v>
      </c>
      <c r="E44">
        <v>1962</v>
      </c>
      <c r="F44" t="s">
        <v>19</v>
      </c>
      <c r="G44" t="s">
        <v>150</v>
      </c>
      <c r="H44">
        <v>43</v>
      </c>
      <c r="I44" t="s">
        <v>54</v>
      </c>
      <c r="J44" s="8" t="s">
        <v>151</v>
      </c>
    </row>
    <row r="45" spans="1:10" ht="12.75">
      <c r="A45">
        <v>39</v>
      </c>
      <c r="B45">
        <v>8</v>
      </c>
      <c r="C45" s="2">
        <v>27</v>
      </c>
      <c r="D45" t="s">
        <v>146</v>
      </c>
      <c r="E45">
        <v>1971</v>
      </c>
      <c r="F45" t="s">
        <v>11</v>
      </c>
      <c r="G45" t="s">
        <v>41</v>
      </c>
      <c r="H45">
        <v>43</v>
      </c>
      <c r="I45" t="s">
        <v>54</v>
      </c>
      <c r="J45" s="8" t="s">
        <v>192</v>
      </c>
    </row>
    <row r="46" spans="1:10" ht="12.75">
      <c r="A46">
        <v>40</v>
      </c>
      <c r="B46">
        <v>25</v>
      </c>
      <c r="C46" s="2">
        <v>16</v>
      </c>
      <c r="D46" t="s">
        <v>155</v>
      </c>
      <c r="E46">
        <v>1988</v>
      </c>
      <c r="F46" t="s">
        <v>11</v>
      </c>
      <c r="G46" t="s">
        <v>156</v>
      </c>
      <c r="H46">
        <v>43</v>
      </c>
      <c r="I46" t="s">
        <v>54</v>
      </c>
      <c r="J46" s="8" t="s">
        <v>157</v>
      </c>
    </row>
    <row r="47" spans="1:10" ht="12.75">
      <c r="A47">
        <v>41</v>
      </c>
      <c r="B47">
        <v>5</v>
      </c>
      <c r="C47" s="2">
        <v>5</v>
      </c>
      <c r="D47" t="s">
        <v>20</v>
      </c>
      <c r="E47">
        <v>1956</v>
      </c>
      <c r="F47" t="s">
        <v>14</v>
      </c>
      <c r="G47" t="s">
        <v>69</v>
      </c>
      <c r="H47">
        <v>44</v>
      </c>
      <c r="I47" t="s">
        <v>54</v>
      </c>
      <c r="J47" s="8" t="s">
        <v>100</v>
      </c>
    </row>
    <row r="48" spans="1:10" ht="12.75">
      <c r="A48">
        <v>42</v>
      </c>
      <c r="B48">
        <v>2</v>
      </c>
      <c r="C48" s="2">
        <v>50</v>
      </c>
      <c r="D48" t="s">
        <v>152</v>
      </c>
      <c r="E48">
        <v>1969</v>
      </c>
      <c r="F48" t="s">
        <v>19</v>
      </c>
      <c r="G48" t="s">
        <v>153</v>
      </c>
      <c r="H48">
        <v>44</v>
      </c>
      <c r="I48" t="s">
        <v>54</v>
      </c>
      <c r="J48" s="8" t="s">
        <v>154</v>
      </c>
    </row>
    <row r="49" spans="1:10" ht="12.75">
      <c r="A49">
        <v>43</v>
      </c>
      <c r="B49">
        <v>26</v>
      </c>
      <c r="C49" s="2">
        <v>60</v>
      </c>
      <c r="D49" t="s">
        <v>158</v>
      </c>
      <c r="E49">
        <v>1988</v>
      </c>
      <c r="F49" t="s">
        <v>11</v>
      </c>
      <c r="G49" t="s">
        <v>159</v>
      </c>
      <c r="H49">
        <v>44</v>
      </c>
      <c r="I49" t="s">
        <v>54</v>
      </c>
      <c r="J49" s="8" t="s">
        <v>101</v>
      </c>
    </row>
    <row r="50" spans="1:10" ht="12.75">
      <c r="A50">
        <v>44</v>
      </c>
      <c r="B50">
        <v>27</v>
      </c>
      <c r="C50" s="2">
        <v>51</v>
      </c>
      <c r="D50" t="s">
        <v>160</v>
      </c>
      <c r="E50">
        <v>1972</v>
      </c>
      <c r="F50" t="s">
        <v>11</v>
      </c>
      <c r="G50" t="s">
        <v>161</v>
      </c>
      <c r="H50">
        <v>45</v>
      </c>
      <c r="I50" t="s">
        <v>54</v>
      </c>
      <c r="J50" s="8" t="s">
        <v>88</v>
      </c>
    </row>
    <row r="51" spans="1:10" ht="12.75">
      <c r="A51">
        <v>45</v>
      </c>
      <c r="B51">
        <v>28</v>
      </c>
      <c r="C51" s="2">
        <v>24</v>
      </c>
      <c r="D51" t="s">
        <v>197</v>
      </c>
      <c r="E51">
        <v>1979</v>
      </c>
      <c r="F51" t="s">
        <v>11</v>
      </c>
      <c r="G51" t="s">
        <v>99</v>
      </c>
      <c r="H51">
        <v>45</v>
      </c>
      <c r="I51" t="s">
        <v>54</v>
      </c>
      <c r="J51" s="8" t="s">
        <v>162</v>
      </c>
    </row>
    <row r="52" spans="1:10" ht="12.75">
      <c r="A52">
        <v>46</v>
      </c>
      <c r="B52">
        <v>9</v>
      </c>
      <c r="C52" s="2">
        <v>68</v>
      </c>
      <c r="D52" t="s">
        <v>163</v>
      </c>
      <c r="E52">
        <v>1963</v>
      </c>
      <c r="F52" t="s">
        <v>12</v>
      </c>
      <c r="G52" t="s">
        <v>28</v>
      </c>
      <c r="H52">
        <v>45</v>
      </c>
      <c r="I52" t="s">
        <v>54</v>
      </c>
      <c r="J52" s="8" t="s">
        <v>164</v>
      </c>
    </row>
    <row r="53" spans="1:10" ht="12.75">
      <c r="A53">
        <v>47</v>
      </c>
      <c r="B53">
        <v>10</v>
      </c>
      <c r="C53" s="2">
        <v>58</v>
      </c>
      <c r="D53" t="s">
        <v>165</v>
      </c>
      <c r="E53">
        <v>1969</v>
      </c>
      <c r="F53" t="s">
        <v>12</v>
      </c>
      <c r="G53" t="s">
        <v>159</v>
      </c>
      <c r="H53">
        <v>45</v>
      </c>
      <c r="I53" t="s">
        <v>54</v>
      </c>
      <c r="J53" s="8" t="s">
        <v>166</v>
      </c>
    </row>
    <row r="54" spans="1:10" ht="12.75">
      <c r="A54">
        <v>48</v>
      </c>
      <c r="B54">
        <v>2</v>
      </c>
      <c r="C54" s="2">
        <v>18</v>
      </c>
      <c r="D54" t="s">
        <v>167</v>
      </c>
      <c r="E54">
        <v>1945</v>
      </c>
      <c r="F54" t="s">
        <v>22</v>
      </c>
      <c r="G54" t="s">
        <v>97</v>
      </c>
      <c r="H54">
        <v>45</v>
      </c>
      <c r="I54" t="s">
        <v>54</v>
      </c>
      <c r="J54" s="8" t="s">
        <v>121</v>
      </c>
    </row>
    <row r="55" spans="1:10" ht="12.75">
      <c r="A55">
        <v>49</v>
      </c>
      <c r="B55">
        <v>6</v>
      </c>
      <c r="C55" s="2">
        <v>72</v>
      </c>
      <c r="D55" t="s">
        <v>49</v>
      </c>
      <c r="E55">
        <v>1957</v>
      </c>
      <c r="F55" t="s">
        <v>14</v>
      </c>
      <c r="G55" t="s">
        <v>36</v>
      </c>
      <c r="H55">
        <v>46</v>
      </c>
      <c r="I55" t="s">
        <v>54</v>
      </c>
      <c r="J55" s="8" t="s">
        <v>75</v>
      </c>
    </row>
    <row r="56" spans="1:10" ht="12.75">
      <c r="A56">
        <v>50</v>
      </c>
      <c r="B56">
        <v>29</v>
      </c>
      <c r="C56" s="2">
        <v>74</v>
      </c>
      <c r="D56" t="s">
        <v>168</v>
      </c>
      <c r="E56">
        <v>1976</v>
      </c>
      <c r="F56" t="s">
        <v>11</v>
      </c>
      <c r="G56" t="s">
        <v>169</v>
      </c>
      <c r="H56">
        <v>46</v>
      </c>
      <c r="I56" t="s">
        <v>54</v>
      </c>
      <c r="J56" s="8" t="s">
        <v>162</v>
      </c>
    </row>
    <row r="57" spans="1:10" ht="12.75">
      <c r="A57">
        <v>51</v>
      </c>
      <c r="B57">
        <v>7</v>
      </c>
      <c r="C57" s="2">
        <v>65</v>
      </c>
      <c r="D57" t="s">
        <v>170</v>
      </c>
      <c r="E57">
        <v>1959</v>
      </c>
      <c r="F57" t="s">
        <v>14</v>
      </c>
      <c r="G57" t="s">
        <v>171</v>
      </c>
      <c r="H57">
        <v>46</v>
      </c>
      <c r="I57" t="s">
        <v>54</v>
      </c>
      <c r="J57" s="8" t="s">
        <v>172</v>
      </c>
    </row>
    <row r="58" spans="1:10" ht="12.75">
      <c r="A58">
        <v>52</v>
      </c>
      <c r="B58">
        <v>30</v>
      </c>
      <c r="C58" s="2">
        <v>11</v>
      </c>
      <c r="D58" t="s">
        <v>173</v>
      </c>
      <c r="E58">
        <v>1976</v>
      </c>
      <c r="F58" t="s">
        <v>11</v>
      </c>
      <c r="G58" t="s">
        <v>174</v>
      </c>
      <c r="H58">
        <v>46</v>
      </c>
      <c r="I58" t="s">
        <v>54</v>
      </c>
      <c r="J58" s="8" t="s">
        <v>90</v>
      </c>
    </row>
    <row r="59" spans="1:10" ht="12.75">
      <c r="A59">
        <v>53</v>
      </c>
      <c r="B59">
        <v>8</v>
      </c>
      <c r="C59" s="2">
        <v>66</v>
      </c>
      <c r="D59" t="s">
        <v>35</v>
      </c>
      <c r="E59">
        <v>1960</v>
      </c>
      <c r="F59" t="s">
        <v>14</v>
      </c>
      <c r="G59" t="s">
        <v>48</v>
      </c>
      <c r="H59">
        <v>47</v>
      </c>
      <c r="I59" t="s">
        <v>54</v>
      </c>
      <c r="J59" s="8" t="s">
        <v>73</v>
      </c>
    </row>
    <row r="60" spans="1:10" ht="12.75">
      <c r="A60">
        <v>54</v>
      </c>
      <c r="B60">
        <v>9</v>
      </c>
      <c r="C60" s="2">
        <v>43</v>
      </c>
      <c r="D60" t="s">
        <v>23</v>
      </c>
      <c r="E60">
        <v>1955</v>
      </c>
      <c r="F60" t="s">
        <v>14</v>
      </c>
      <c r="G60" t="s">
        <v>24</v>
      </c>
      <c r="H60">
        <v>47</v>
      </c>
      <c r="I60" t="s">
        <v>54</v>
      </c>
      <c r="J60" s="8" t="s">
        <v>117</v>
      </c>
    </row>
    <row r="61" spans="1:10" ht="12.75">
      <c r="A61">
        <v>55</v>
      </c>
      <c r="B61">
        <v>31</v>
      </c>
      <c r="C61" s="2">
        <v>70</v>
      </c>
      <c r="D61" t="s">
        <v>25</v>
      </c>
      <c r="E61">
        <v>1975</v>
      </c>
      <c r="F61" t="s">
        <v>11</v>
      </c>
      <c r="G61" t="s">
        <v>26</v>
      </c>
      <c r="H61">
        <v>47</v>
      </c>
      <c r="I61" t="s">
        <v>54</v>
      </c>
      <c r="J61" s="8">
        <v>55</v>
      </c>
    </row>
    <row r="62" spans="1:10" ht="12.75">
      <c r="A62">
        <v>56</v>
      </c>
      <c r="B62">
        <v>2</v>
      </c>
      <c r="C62" s="2">
        <v>46</v>
      </c>
      <c r="D62" t="s">
        <v>180</v>
      </c>
      <c r="E62">
        <v>1981</v>
      </c>
      <c r="F62" t="s">
        <v>18</v>
      </c>
      <c r="G62" t="s">
        <v>181</v>
      </c>
      <c r="H62">
        <v>48</v>
      </c>
      <c r="I62" t="s">
        <v>54</v>
      </c>
      <c r="J62" s="8" t="s">
        <v>76</v>
      </c>
    </row>
    <row r="63" spans="1:10" ht="12.75">
      <c r="A63">
        <v>57</v>
      </c>
      <c r="B63">
        <v>32</v>
      </c>
      <c r="C63" s="2">
        <v>39</v>
      </c>
      <c r="D63" t="s">
        <v>175</v>
      </c>
      <c r="E63">
        <v>1989</v>
      </c>
      <c r="F63" t="s">
        <v>11</v>
      </c>
      <c r="G63" t="s">
        <v>176</v>
      </c>
      <c r="H63">
        <v>48</v>
      </c>
      <c r="I63" t="s">
        <v>54</v>
      </c>
      <c r="J63" s="8" t="s">
        <v>164</v>
      </c>
    </row>
    <row r="64" spans="1:10" ht="12.75">
      <c r="A64">
        <v>58</v>
      </c>
      <c r="B64">
        <v>11</v>
      </c>
      <c r="C64" s="2">
        <v>59</v>
      </c>
      <c r="D64" t="s">
        <v>177</v>
      </c>
      <c r="E64">
        <v>1962</v>
      </c>
      <c r="F64" t="s">
        <v>12</v>
      </c>
      <c r="G64" t="s">
        <v>36</v>
      </c>
      <c r="H64">
        <v>49</v>
      </c>
      <c r="I64" t="s">
        <v>54</v>
      </c>
      <c r="J64" s="8" t="s">
        <v>93</v>
      </c>
    </row>
    <row r="65" spans="1:11" ht="12.75">
      <c r="A65">
        <v>59</v>
      </c>
      <c r="B65">
        <v>10</v>
      </c>
      <c r="C65" s="2">
        <v>79</v>
      </c>
      <c r="D65" t="s">
        <v>15</v>
      </c>
      <c r="E65">
        <v>1954</v>
      </c>
      <c r="F65" t="s">
        <v>14</v>
      </c>
      <c r="G65" t="s">
        <v>16</v>
      </c>
      <c r="H65">
        <v>49</v>
      </c>
      <c r="I65" t="s">
        <v>54</v>
      </c>
      <c r="J65" s="8" t="s">
        <v>154</v>
      </c>
      <c r="K65" s="8"/>
    </row>
    <row r="66" spans="1:10" ht="12.75">
      <c r="A66">
        <v>60</v>
      </c>
      <c r="B66">
        <v>3</v>
      </c>
      <c r="C66" s="2">
        <v>61</v>
      </c>
      <c r="D66" t="s">
        <v>182</v>
      </c>
      <c r="E66">
        <v>1989</v>
      </c>
      <c r="F66" t="s">
        <v>18</v>
      </c>
      <c r="G66" t="s">
        <v>99</v>
      </c>
      <c r="H66">
        <v>50</v>
      </c>
      <c r="I66" t="s">
        <v>54</v>
      </c>
      <c r="J66" s="8" t="s">
        <v>183</v>
      </c>
    </row>
    <row r="67" spans="1:10" ht="12.75">
      <c r="A67">
        <v>61</v>
      </c>
      <c r="B67">
        <v>4</v>
      </c>
      <c r="C67" s="2">
        <v>47</v>
      </c>
      <c r="D67" t="s">
        <v>184</v>
      </c>
      <c r="E67">
        <v>1973</v>
      </c>
      <c r="F67" t="s">
        <v>18</v>
      </c>
      <c r="G67" t="s">
        <v>153</v>
      </c>
      <c r="H67">
        <v>50</v>
      </c>
      <c r="I67" t="s">
        <v>54</v>
      </c>
      <c r="J67" s="8" t="s">
        <v>84</v>
      </c>
    </row>
    <row r="68" spans="1:10" ht="12.75">
      <c r="A68">
        <v>62</v>
      </c>
      <c r="B68">
        <v>3</v>
      </c>
      <c r="C68" s="2">
        <v>75</v>
      </c>
      <c r="D68" t="s">
        <v>29</v>
      </c>
      <c r="E68">
        <v>1948</v>
      </c>
      <c r="F68" t="s">
        <v>22</v>
      </c>
      <c r="G68" t="s">
        <v>28</v>
      </c>
      <c r="H68">
        <v>51</v>
      </c>
      <c r="I68" t="s">
        <v>54</v>
      </c>
      <c r="J68" s="8" t="s">
        <v>107</v>
      </c>
    </row>
    <row r="69" spans="1:10" ht="12.75">
      <c r="A69">
        <v>63</v>
      </c>
      <c r="B69">
        <v>11</v>
      </c>
      <c r="C69" s="2">
        <v>35</v>
      </c>
      <c r="D69" t="s">
        <v>185</v>
      </c>
      <c r="E69">
        <v>1957</v>
      </c>
      <c r="F69" t="s">
        <v>14</v>
      </c>
      <c r="G69" t="s">
        <v>186</v>
      </c>
      <c r="H69">
        <v>51</v>
      </c>
      <c r="I69" t="s">
        <v>54</v>
      </c>
      <c r="J69" s="8" t="s">
        <v>162</v>
      </c>
    </row>
    <row r="70" spans="1:10" ht="12.75">
      <c r="A70">
        <v>64</v>
      </c>
      <c r="B70">
        <v>33</v>
      </c>
      <c r="C70" s="2">
        <v>77</v>
      </c>
      <c r="D70" t="s">
        <v>187</v>
      </c>
      <c r="E70">
        <v>1974</v>
      </c>
      <c r="F70" t="s">
        <v>11</v>
      </c>
      <c r="G70" t="s">
        <v>188</v>
      </c>
      <c r="H70">
        <v>52</v>
      </c>
      <c r="I70" t="s">
        <v>54</v>
      </c>
      <c r="J70" s="8" t="s">
        <v>189</v>
      </c>
    </row>
    <row r="71" spans="1:10" ht="12.75">
      <c r="A71">
        <v>65</v>
      </c>
      <c r="B71">
        <v>3</v>
      </c>
      <c r="C71" s="2">
        <v>63</v>
      </c>
      <c r="D71" t="s">
        <v>52</v>
      </c>
      <c r="E71">
        <v>1947</v>
      </c>
      <c r="F71" t="s">
        <v>19</v>
      </c>
      <c r="G71" t="s">
        <v>21</v>
      </c>
      <c r="H71">
        <v>52</v>
      </c>
      <c r="I71" t="s">
        <v>54</v>
      </c>
      <c r="J71" s="8" t="s">
        <v>128</v>
      </c>
    </row>
    <row r="72" spans="1:10" ht="12.75">
      <c r="A72">
        <v>66</v>
      </c>
      <c r="B72">
        <v>34</v>
      </c>
      <c r="C72" s="2">
        <v>52</v>
      </c>
      <c r="D72" t="s">
        <v>190</v>
      </c>
      <c r="E72">
        <v>1972</v>
      </c>
      <c r="F72" t="s">
        <v>11</v>
      </c>
      <c r="G72" t="s">
        <v>191</v>
      </c>
      <c r="H72">
        <v>52</v>
      </c>
      <c r="I72" t="s">
        <v>54</v>
      </c>
      <c r="J72" s="8" t="s">
        <v>192</v>
      </c>
    </row>
    <row r="73" spans="1:10" ht="12.75">
      <c r="A73" t="s">
        <v>178</v>
      </c>
      <c r="B73" t="s">
        <v>178</v>
      </c>
      <c r="C73" s="2">
        <v>67</v>
      </c>
      <c r="D73" t="s">
        <v>62</v>
      </c>
      <c r="E73">
        <v>1995</v>
      </c>
      <c r="F73" t="s">
        <v>11</v>
      </c>
      <c r="G73" t="s">
        <v>28</v>
      </c>
      <c r="J73" s="8" t="s">
        <v>179</v>
      </c>
    </row>
    <row r="74" spans="1:10" ht="12.75">
      <c r="A74" t="s">
        <v>178</v>
      </c>
      <c r="B74" t="s">
        <v>178</v>
      </c>
      <c r="C74" s="2">
        <v>69</v>
      </c>
      <c r="D74" t="s">
        <v>193</v>
      </c>
      <c r="E74">
        <v>1997</v>
      </c>
      <c r="F74" t="s">
        <v>11</v>
      </c>
      <c r="G74" t="s">
        <v>28</v>
      </c>
      <c r="J74" s="8" t="s">
        <v>179</v>
      </c>
    </row>
    <row r="75" spans="1:10" ht="12.75">
      <c r="A75" t="s">
        <v>178</v>
      </c>
      <c r="B75" t="s">
        <v>178</v>
      </c>
      <c r="C75" s="2">
        <v>80</v>
      </c>
      <c r="D75" t="s">
        <v>34</v>
      </c>
      <c r="E75">
        <v>1963</v>
      </c>
      <c r="F75" t="s">
        <v>12</v>
      </c>
      <c r="G75" t="s">
        <v>28</v>
      </c>
      <c r="J75" s="8" t="s">
        <v>179</v>
      </c>
    </row>
    <row r="76" ht="12.75">
      <c r="J76" s="8"/>
    </row>
    <row r="77" spans="1:10" ht="12.75">
      <c r="A77" t="s">
        <v>37</v>
      </c>
      <c r="J77" s="8"/>
    </row>
    <row r="78" spans="1:10" ht="12.75">
      <c r="A78">
        <v>1</v>
      </c>
      <c r="B78">
        <v>1</v>
      </c>
      <c r="C78" s="2">
        <v>101</v>
      </c>
      <c r="D78" t="s">
        <v>196</v>
      </c>
      <c r="E78">
        <v>1997</v>
      </c>
      <c r="F78" t="s">
        <v>18</v>
      </c>
      <c r="G78" t="s">
        <v>28</v>
      </c>
      <c r="H78">
        <v>41</v>
      </c>
      <c r="I78" t="s">
        <v>54</v>
      </c>
      <c r="J78" s="8" t="s">
        <v>90</v>
      </c>
    </row>
    <row r="79" ht="12.75">
      <c r="J79" s="8"/>
    </row>
    <row r="80" spans="1:10" ht="12.75">
      <c r="A80" t="s">
        <v>38</v>
      </c>
      <c r="J80" s="8"/>
    </row>
    <row r="81" spans="1:10" ht="12.75">
      <c r="A81">
        <v>1</v>
      </c>
      <c r="B81">
        <v>1</v>
      </c>
      <c r="C81" s="2">
        <v>25</v>
      </c>
      <c r="D81" t="s">
        <v>72</v>
      </c>
      <c r="E81">
        <v>1936</v>
      </c>
      <c r="F81" t="s">
        <v>22</v>
      </c>
      <c r="G81" t="s">
        <v>28</v>
      </c>
      <c r="H81">
        <v>16</v>
      </c>
      <c r="I81" t="s">
        <v>54</v>
      </c>
      <c r="J81" s="8" t="s">
        <v>93</v>
      </c>
    </row>
  </sheetData>
  <mergeCells count="3">
    <mergeCell ref="H6:J6"/>
    <mergeCell ref="A1:K1"/>
    <mergeCell ref="A2:K2"/>
  </mergeCells>
  <printOptions/>
  <pageMargins left="0.7874015748031497" right="0.7874015748031497" top="0.7874015748031497"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M96"/>
  <sheetViews>
    <sheetView workbookViewId="0" topLeftCell="A22">
      <selection activeCell="H34" sqref="H34"/>
    </sheetView>
  </sheetViews>
  <sheetFormatPr defaultColWidth="9.140625" defaultRowHeight="12.75"/>
  <cols>
    <col min="1" max="3" width="4.28125" style="0" customWidth="1"/>
    <col min="4" max="4" width="17.57421875" style="0" bestFit="1" customWidth="1"/>
    <col min="5" max="5" width="5.7109375" style="0" customWidth="1"/>
    <col min="6" max="6" width="4.28125" style="0" customWidth="1"/>
    <col min="7" max="7" width="25.57421875" style="0" bestFit="1" customWidth="1"/>
    <col min="8" max="8" width="4.421875" style="0" customWidth="1"/>
    <col min="9" max="9" width="1.57421875" style="0" bestFit="1" customWidth="1"/>
    <col min="10" max="10" width="4.28125" style="0" customWidth="1"/>
    <col min="11" max="11" width="5.7109375" style="3" hidden="1" customWidth="1"/>
    <col min="12" max="12" width="5.7109375" style="2" hidden="1" customWidth="1"/>
    <col min="13" max="13" width="8.57421875" style="4" customWidth="1"/>
  </cols>
  <sheetData>
    <row r="1" spans="1:13" ht="20.25">
      <c r="A1" s="10" t="s">
        <v>80</v>
      </c>
      <c r="B1" s="10"/>
      <c r="C1" s="10"/>
      <c r="D1" s="10"/>
      <c r="E1" s="10"/>
      <c r="F1" s="10"/>
      <c r="G1" s="10"/>
      <c r="H1" s="10"/>
      <c r="I1" s="10"/>
      <c r="J1" s="10"/>
      <c r="K1" s="10"/>
      <c r="L1" s="10"/>
      <c r="M1" s="10"/>
    </row>
    <row r="2" spans="1:13" ht="20.25">
      <c r="A2" s="10" t="s">
        <v>79</v>
      </c>
      <c r="B2" s="10"/>
      <c r="C2" s="10"/>
      <c r="D2" s="10"/>
      <c r="E2" s="10"/>
      <c r="F2" s="10"/>
      <c r="G2" s="10"/>
      <c r="H2" s="10"/>
      <c r="I2" s="10"/>
      <c r="J2" s="10"/>
      <c r="K2" s="10"/>
      <c r="L2" s="10"/>
      <c r="M2" s="10"/>
    </row>
    <row r="3" ht="12.75">
      <c r="C3" s="2"/>
    </row>
    <row r="4" spans="1:3" ht="15.75">
      <c r="A4" s="6" t="s">
        <v>53</v>
      </c>
      <c r="C4" s="2"/>
    </row>
    <row r="5" ht="12.75">
      <c r="C5" s="2"/>
    </row>
    <row r="6" spans="1:13" ht="12.75">
      <c r="A6" t="s">
        <v>1</v>
      </c>
      <c r="B6" t="s">
        <v>2</v>
      </c>
      <c r="C6" s="2" t="s">
        <v>3</v>
      </c>
      <c r="D6" t="s">
        <v>4</v>
      </c>
      <c r="E6" t="s">
        <v>5</v>
      </c>
      <c r="F6" t="s">
        <v>7</v>
      </c>
      <c r="G6" t="s">
        <v>6</v>
      </c>
      <c r="H6" s="9" t="s">
        <v>8</v>
      </c>
      <c r="I6" s="9"/>
      <c r="J6" s="9"/>
      <c r="M6" s="4" t="s">
        <v>55</v>
      </c>
    </row>
    <row r="8" spans="1:7" ht="12.75">
      <c r="A8" s="5" t="s">
        <v>110</v>
      </c>
      <c r="G8" s="5" t="s">
        <v>43</v>
      </c>
    </row>
    <row r="9" spans="1:13" ht="12.75">
      <c r="A9">
        <v>1</v>
      </c>
      <c r="B9">
        <v>1</v>
      </c>
      <c r="C9" s="2">
        <v>38</v>
      </c>
      <c r="D9" t="s">
        <v>9</v>
      </c>
      <c r="E9">
        <v>1977</v>
      </c>
      <c r="F9" t="s">
        <v>11</v>
      </c>
      <c r="G9" t="s">
        <v>10</v>
      </c>
      <c r="H9">
        <v>33</v>
      </c>
      <c r="I9" t="s">
        <v>54</v>
      </c>
      <c r="J9" s="8" t="s">
        <v>81</v>
      </c>
      <c r="K9" s="3">
        <f aca="true" t="shared" si="0" ref="K9:K44">60*H9+J9</f>
        <v>2013</v>
      </c>
      <c r="L9" s="2">
        <v>2013</v>
      </c>
      <c r="M9" s="4">
        <f aca="true" t="shared" si="1" ref="M9:M44">200-100*K9/L9</f>
        <v>100</v>
      </c>
    </row>
    <row r="10" spans="1:13" ht="12.75">
      <c r="A10">
        <v>2</v>
      </c>
      <c r="B10">
        <v>2</v>
      </c>
      <c r="C10" s="2">
        <v>40</v>
      </c>
      <c r="D10" t="s">
        <v>39</v>
      </c>
      <c r="E10">
        <v>1980</v>
      </c>
      <c r="F10" t="s">
        <v>11</v>
      </c>
      <c r="G10" t="s">
        <v>82</v>
      </c>
      <c r="H10">
        <v>33</v>
      </c>
      <c r="I10" t="s">
        <v>54</v>
      </c>
      <c r="J10" s="8" t="s">
        <v>83</v>
      </c>
      <c r="K10" s="3">
        <f t="shared" si="0"/>
        <v>2017</v>
      </c>
      <c r="L10" s="2">
        <v>2013</v>
      </c>
      <c r="M10" s="4">
        <f t="shared" si="1"/>
        <v>99.8012916045703</v>
      </c>
    </row>
    <row r="11" spans="1:13" ht="12.75">
      <c r="A11">
        <v>4</v>
      </c>
      <c r="B11">
        <v>3</v>
      </c>
      <c r="C11" s="2">
        <v>3</v>
      </c>
      <c r="D11" t="s">
        <v>56</v>
      </c>
      <c r="E11">
        <v>1991</v>
      </c>
      <c r="F11" t="s">
        <v>11</v>
      </c>
      <c r="G11" t="s">
        <v>57</v>
      </c>
      <c r="H11">
        <v>33</v>
      </c>
      <c r="I11" t="s">
        <v>54</v>
      </c>
      <c r="J11" s="8" t="s">
        <v>84</v>
      </c>
      <c r="K11" s="3">
        <f t="shared" si="0"/>
        <v>2034</v>
      </c>
      <c r="L11" s="2">
        <v>2013</v>
      </c>
      <c r="M11" s="4">
        <f t="shared" si="1"/>
        <v>98.95678092399403</v>
      </c>
    </row>
    <row r="12" spans="1:13" ht="12.75">
      <c r="A12">
        <v>5</v>
      </c>
      <c r="B12">
        <v>4</v>
      </c>
      <c r="C12" s="2">
        <v>64</v>
      </c>
      <c r="D12" t="s">
        <v>33</v>
      </c>
      <c r="E12">
        <v>1972</v>
      </c>
      <c r="F12" t="s">
        <v>11</v>
      </c>
      <c r="G12" t="s">
        <v>36</v>
      </c>
      <c r="H12">
        <v>34</v>
      </c>
      <c r="I12" t="s">
        <v>54</v>
      </c>
      <c r="J12" s="8" t="s">
        <v>88</v>
      </c>
      <c r="K12" s="3">
        <f t="shared" si="0"/>
        <v>2065</v>
      </c>
      <c r="L12" s="2">
        <v>2013</v>
      </c>
      <c r="M12" s="4">
        <f t="shared" si="1"/>
        <v>97.41679085941381</v>
      </c>
    </row>
    <row r="13" spans="1:13" ht="12.75">
      <c r="A13">
        <v>6</v>
      </c>
      <c r="B13">
        <v>5</v>
      </c>
      <c r="C13" s="2">
        <v>22</v>
      </c>
      <c r="D13" t="s">
        <v>89</v>
      </c>
      <c r="E13">
        <v>1991</v>
      </c>
      <c r="F13" t="s">
        <v>11</v>
      </c>
      <c r="G13" t="s">
        <v>71</v>
      </c>
      <c r="H13">
        <v>34</v>
      </c>
      <c r="I13" t="s">
        <v>54</v>
      </c>
      <c r="J13" s="8" t="s">
        <v>90</v>
      </c>
      <c r="K13" s="3">
        <f t="shared" si="0"/>
        <v>2090</v>
      </c>
      <c r="L13" s="2">
        <v>2013</v>
      </c>
      <c r="M13" s="4">
        <f t="shared" si="1"/>
        <v>96.17486338797814</v>
      </c>
    </row>
    <row r="14" spans="1:13" ht="12.75">
      <c r="A14">
        <v>7</v>
      </c>
      <c r="B14">
        <v>6</v>
      </c>
      <c r="C14" s="2">
        <v>33</v>
      </c>
      <c r="D14" t="s">
        <v>91</v>
      </c>
      <c r="E14">
        <v>1982</v>
      </c>
      <c r="F14" t="s">
        <v>11</v>
      </c>
      <c r="G14" t="s">
        <v>92</v>
      </c>
      <c r="H14">
        <v>35</v>
      </c>
      <c r="I14" t="s">
        <v>54</v>
      </c>
      <c r="J14" s="8" t="s">
        <v>77</v>
      </c>
      <c r="K14" s="3">
        <f t="shared" si="0"/>
        <v>2104</v>
      </c>
      <c r="L14" s="2">
        <v>2013</v>
      </c>
      <c r="M14" s="4">
        <f t="shared" si="1"/>
        <v>95.47938400397416</v>
      </c>
    </row>
    <row r="15" spans="1:13" ht="12.75">
      <c r="A15">
        <v>8</v>
      </c>
      <c r="B15">
        <v>7</v>
      </c>
      <c r="C15" s="2">
        <v>26</v>
      </c>
      <c r="D15" t="s">
        <v>58</v>
      </c>
      <c r="E15">
        <v>1977</v>
      </c>
      <c r="F15" t="s">
        <v>11</v>
      </c>
      <c r="G15" t="s">
        <v>59</v>
      </c>
      <c r="H15">
        <v>36</v>
      </c>
      <c r="I15" t="s">
        <v>54</v>
      </c>
      <c r="J15" s="8" t="s">
        <v>93</v>
      </c>
      <c r="K15" s="3">
        <f t="shared" si="0"/>
        <v>2177</v>
      </c>
      <c r="L15" s="2">
        <v>2013</v>
      </c>
      <c r="M15" s="4">
        <f t="shared" si="1"/>
        <v>91.85295578738202</v>
      </c>
    </row>
    <row r="16" spans="1:13" ht="12.75">
      <c r="A16">
        <v>9</v>
      </c>
      <c r="B16">
        <v>8</v>
      </c>
      <c r="C16" s="2">
        <v>76</v>
      </c>
      <c r="D16" t="s">
        <v>94</v>
      </c>
      <c r="E16">
        <v>1987</v>
      </c>
      <c r="F16" t="s">
        <v>11</v>
      </c>
      <c r="G16" t="s">
        <v>21</v>
      </c>
      <c r="H16">
        <v>37</v>
      </c>
      <c r="I16" t="s">
        <v>54</v>
      </c>
      <c r="J16" s="8" t="s">
        <v>95</v>
      </c>
      <c r="K16" s="3">
        <f t="shared" si="0"/>
        <v>2234</v>
      </c>
      <c r="L16" s="2">
        <v>2013</v>
      </c>
      <c r="M16" s="4">
        <f t="shared" si="1"/>
        <v>89.02136115250869</v>
      </c>
    </row>
    <row r="17" spans="1:13" ht="12.75">
      <c r="A17">
        <v>11</v>
      </c>
      <c r="B17">
        <v>9</v>
      </c>
      <c r="C17" s="2">
        <v>73</v>
      </c>
      <c r="D17" t="s">
        <v>60</v>
      </c>
      <c r="E17">
        <v>1991</v>
      </c>
      <c r="F17" t="s">
        <v>11</v>
      </c>
      <c r="G17" t="s">
        <v>61</v>
      </c>
      <c r="H17">
        <v>38</v>
      </c>
      <c r="I17" t="s">
        <v>54</v>
      </c>
      <c r="J17" s="8" t="s">
        <v>74</v>
      </c>
      <c r="K17" s="3">
        <f t="shared" si="0"/>
        <v>2283</v>
      </c>
      <c r="L17" s="2">
        <v>2013</v>
      </c>
      <c r="M17" s="4">
        <f t="shared" si="1"/>
        <v>86.58718330849479</v>
      </c>
    </row>
    <row r="18" spans="1:13" ht="12.75">
      <c r="A18">
        <v>12</v>
      </c>
      <c r="B18">
        <v>10</v>
      </c>
      <c r="C18" s="2">
        <v>53</v>
      </c>
      <c r="D18" t="s">
        <v>98</v>
      </c>
      <c r="E18">
        <v>1972</v>
      </c>
      <c r="F18" t="s">
        <v>11</v>
      </c>
      <c r="G18" t="s">
        <v>99</v>
      </c>
      <c r="H18">
        <v>38</v>
      </c>
      <c r="I18" t="s">
        <v>54</v>
      </c>
      <c r="J18" s="8" t="s">
        <v>100</v>
      </c>
      <c r="K18" s="3">
        <f t="shared" si="0"/>
        <v>2289</v>
      </c>
      <c r="L18" s="2">
        <v>2013</v>
      </c>
      <c r="M18" s="4">
        <f t="shared" si="1"/>
        <v>86.28912071535022</v>
      </c>
    </row>
    <row r="19" spans="1:13" ht="12.75">
      <c r="A19">
        <v>14</v>
      </c>
      <c r="B19">
        <v>11</v>
      </c>
      <c r="C19" s="2">
        <v>56</v>
      </c>
      <c r="D19" t="s">
        <v>27</v>
      </c>
      <c r="E19">
        <v>1982</v>
      </c>
      <c r="F19" t="s">
        <v>11</v>
      </c>
      <c r="G19" t="s">
        <v>63</v>
      </c>
      <c r="H19">
        <v>39</v>
      </c>
      <c r="I19" t="s">
        <v>54</v>
      </c>
      <c r="J19" s="8" t="s">
        <v>73</v>
      </c>
      <c r="K19" s="3">
        <f t="shared" si="0"/>
        <v>2340</v>
      </c>
      <c r="L19" s="2">
        <v>2013</v>
      </c>
      <c r="M19" s="4">
        <f t="shared" si="1"/>
        <v>83.75558867362146</v>
      </c>
    </row>
    <row r="20" spans="1:13" ht="12.75">
      <c r="A20">
        <v>16</v>
      </c>
      <c r="B20">
        <v>12</v>
      </c>
      <c r="C20" s="2">
        <v>55</v>
      </c>
      <c r="D20" t="s">
        <v>105</v>
      </c>
      <c r="E20">
        <v>1973</v>
      </c>
      <c r="F20" t="s">
        <v>11</v>
      </c>
      <c r="G20" t="s">
        <v>106</v>
      </c>
      <c r="H20">
        <v>39</v>
      </c>
      <c r="I20" t="s">
        <v>54</v>
      </c>
      <c r="J20" s="8" t="s">
        <v>107</v>
      </c>
      <c r="K20" s="3">
        <f t="shared" si="0"/>
        <v>2342</v>
      </c>
      <c r="L20" s="2">
        <v>2013</v>
      </c>
      <c r="M20" s="4">
        <f t="shared" si="1"/>
        <v>83.6562344759066</v>
      </c>
    </row>
    <row r="21" spans="1:13" ht="12.75">
      <c r="A21">
        <v>17</v>
      </c>
      <c r="B21">
        <v>13</v>
      </c>
      <c r="C21" s="2">
        <v>49</v>
      </c>
      <c r="D21" t="s">
        <v>108</v>
      </c>
      <c r="E21">
        <v>1978</v>
      </c>
      <c r="F21" t="s">
        <v>11</v>
      </c>
      <c r="G21" t="s">
        <v>99</v>
      </c>
      <c r="H21">
        <v>39</v>
      </c>
      <c r="I21" t="s">
        <v>54</v>
      </c>
      <c r="J21" s="8" t="s">
        <v>74</v>
      </c>
      <c r="K21" s="3">
        <f t="shared" si="0"/>
        <v>2343</v>
      </c>
      <c r="L21" s="2">
        <v>2013</v>
      </c>
      <c r="M21" s="4">
        <f t="shared" si="1"/>
        <v>83.60655737704919</v>
      </c>
    </row>
    <row r="22" spans="1:13" ht="12.75">
      <c r="A22">
        <v>18</v>
      </c>
      <c r="B22">
        <v>14</v>
      </c>
      <c r="C22" s="2">
        <v>28</v>
      </c>
      <c r="D22" t="s">
        <v>109</v>
      </c>
      <c r="E22">
        <v>1994</v>
      </c>
      <c r="F22" t="s">
        <v>11</v>
      </c>
      <c r="G22" t="s">
        <v>36</v>
      </c>
      <c r="H22">
        <v>39</v>
      </c>
      <c r="I22" t="s">
        <v>54</v>
      </c>
      <c r="J22" s="8" t="s">
        <v>111</v>
      </c>
      <c r="K22" s="3">
        <f t="shared" si="0"/>
        <v>2369</v>
      </c>
      <c r="L22" s="2">
        <v>2013</v>
      </c>
      <c r="M22" s="4">
        <f t="shared" si="1"/>
        <v>82.31495280675608</v>
      </c>
    </row>
    <row r="23" spans="1:13" ht="12.75">
      <c r="A23">
        <v>19</v>
      </c>
      <c r="B23">
        <v>15</v>
      </c>
      <c r="C23" s="2">
        <v>78</v>
      </c>
      <c r="D23" t="s">
        <v>112</v>
      </c>
      <c r="E23">
        <v>1986</v>
      </c>
      <c r="F23" t="s">
        <v>11</v>
      </c>
      <c r="G23" t="s">
        <v>36</v>
      </c>
      <c r="H23">
        <v>39</v>
      </c>
      <c r="I23" t="s">
        <v>54</v>
      </c>
      <c r="J23" s="8" t="s">
        <v>81</v>
      </c>
      <c r="K23" s="3">
        <f t="shared" si="0"/>
        <v>2373</v>
      </c>
      <c r="L23" s="2">
        <v>2013</v>
      </c>
      <c r="M23" s="4">
        <f t="shared" si="1"/>
        <v>82.11624441132638</v>
      </c>
    </row>
    <row r="24" spans="1:13" ht="12.75">
      <c r="A24">
        <v>23</v>
      </c>
      <c r="B24">
        <v>16</v>
      </c>
      <c r="C24" s="2">
        <v>13</v>
      </c>
      <c r="D24" t="s">
        <v>40</v>
      </c>
      <c r="E24">
        <v>1974</v>
      </c>
      <c r="F24" t="s">
        <v>11</v>
      </c>
      <c r="G24" t="s">
        <v>41</v>
      </c>
      <c r="H24">
        <v>39</v>
      </c>
      <c r="I24" t="s">
        <v>54</v>
      </c>
      <c r="J24" s="8" t="s">
        <v>121</v>
      </c>
      <c r="K24" s="3">
        <f t="shared" si="0"/>
        <v>2397</v>
      </c>
      <c r="L24" s="2">
        <v>2013</v>
      </c>
      <c r="M24" s="4">
        <f t="shared" si="1"/>
        <v>80.92399403874813</v>
      </c>
    </row>
    <row r="25" spans="1:13" ht="12.75">
      <c r="A25">
        <v>24</v>
      </c>
      <c r="B25">
        <v>17</v>
      </c>
      <c r="C25" s="2">
        <v>45</v>
      </c>
      <c r="D25" t="s">
        <v>122</v>
      </c>
      <c r="E25">
        <v>1986</v>
      </c>
      <c r="F25" t="s">
        <v>11</v>
      </c>
      <c r="G25" t="s">
        <v>123</v>
      </c>
      <c r="H25">
        <v>40</v>
      </c>
      <c r="I25" t="s">
        <v>54</v>
      </c>
      <c r="J25" s="8" t="s">
        <v>124</v>
      </c>
      <c r="K25" s="3">
        <f t="shared" si="0"/>
        <v>2413</v>
      </c>
      <c r="L25" s="2">
        <v>2013</v>
      </c>
      <c r="M25" s="4">
        <f t="shared" si="1"/>
        <v>80.12916045702931</v>
      </c>
    </row>
    <row r="26" spans="1:13" ht="12.75">
      <c r="A26">
        <v>26</v>
      </c>
      <c r="B26">
        <v>18</v>
      </c>
      <c r="C26" s="2">
        <v>48</v>
      </c>
      <c r="D26" t="s">
        <v>126</v>
      </c>
      <c r="E26">
        <v>1977</v>
      </c>
      <c r="F26" t="s">
        <v>11</v>
      </c>
      <c r="G26" t="s">
        <v>127</v>
      </c>
      <c r="H26">
        <v>40</v>
      </c>
      <c r="I26" t="s">
        <v>54</v>
      </c>
      <c r="J26" s="8" t="s">
        <v>128</v>
      </c>
      <c r="K26" s="3">
        <f t="shared" si="0"/>
        <v>2416</v>
      </c>
      <c r="L26" s="2">
        <v>2013</v>
      </c>
      <c r="M26" s="4">
        <f t="shared" si="1"/>
        <v>79.98012916045703</v>
      </c>
    </row>
    <row r="27" spans="1:13" ht="12.75">
      <c r="A27">
        <v>27</v>
      </c>
      <c r="B27">
        <v>19</v>
      </c>
      <c r="C27" s="2">
        <v>30</v>
      </c>
      <c r="D27" t="s">
        <v>67</v>
      </c>
      <c r="E27">
        <v>1976</v>
      </c>
      <c r="F27" t="s">
        <v>11</v>
      </c>
      <c r="G27" t="s">
        <v>68</v>
      </c>
      <c r="H27">
        <v>40</v>
      </c>
      <c r="I27" t="s">
        <v>54</v>
      </c>
      <c r="J27" s="8" t="s">
        <v>93</v>
      </c>
      <c r="K27" s="3">
        <f t="shared" si="0"/>
        <v>2417</v>
      </c>
      <c r="L27" s="2">
        <v>2013</v>
      </c>
      <c r="M27" s="4">
        <f t="shared" si="1"/>
        <v>79.9304520615996</v>
      </c>
    </row>
    <row r="28" spans="1:13" ht="12.75">
      <c r="A28">
        <v>29</v>
      </c>
      <c r="B28">
        <v>20</v>
      </c>
      <c r="C28" s="2">
        <v>71</v>
      </c>
      <c r="D28" t="s">
        <v>42</v>
      </c>
      <c r="E28">
        <v>1986</v>
      </c>
      <c r="F28" t="s">
        <v>11</v>
      </c>
      <c r="G28" t="s">
        <v>132</v>
      </c>
      <c r="H28">
        <v>41</v>
      </c>
      <c r="I28" t="s">
        <v>54</v>
      </c>
      <c r="J28" s="8" t="s">
        <v>107</v>
      </c>
      <c r="K28" s="3">
        <f t="shared" si="0"/>
        <v>2462</v>
      </c>
      <c r="L28" s="2">
        <v>2013</v>
      </c>
      <c r="M28" s="4">
        <f t="shared" si="1"/>
        <v>77.6949826130154</v>
      </c>
    </row>
    <row r="29" spans="1:13" ht="12.75">
      <c r="A29">
        <v>30</v>
      </c>
      <c r="B29">
        <v>21</v>
      </c>
      <c r="C29" s="2">
        <v>34</v>
      </c>
      <c r="D29" t="s">
        <v>133</v>
      </c>
      <c r="E29">
        <v>1991</v>
      </c>
      <c r="F29" t="s">
        <v>11</v>
      </c>
      <c r="G29" t="s">
        <v>10</v>
      </c>
      <c r="H29">
        <v>41</v>
      </c>
      <c r="I29" t="s">
        <v>54</v>
      </c>
      <c r="J29" s="8" t="s">
        <v>124</v>
      </c>
      <c r="K29" s="3">
        <f t="shared" si="0"/>
        <v>2473</v>
      </c>
      <c r="L29" s="2">
        <v>2013</v>
      </c>
      <c r="M29" s="4">
        <f t="shared" si="1"/>
        <v>77.1485345255837</v>
      </c>
    </row>
    <row r="30" spans="1:13" ht="12.75">
      <c r="A30">
        <v>31</v>
      </c>
      <c r="B30">
        <v>22</v>
      </c>
      <c r="C30" s="2">
        <v>62</v>
      </c>
      <c r="D30" t="s">
        <v>70</v>
      </c>
      <c r="E30">
        <v>1975</v>
      </c>
      <c r="F30" t="s">
        <v>11</v>
      </c>
      <c r="G30" t="s">
        <v>134</v>
      </c>
      <c r="H30">
        <v>41</v>
      </c>
      <c r="I30" t="s">
        <v>54</v>
      </c>
      <c r="J30" s="8" t="s">
        <v>135</v>
      </c>
      <c r="K30" s="3">
        <f t="shared" si="0"/>
        <v>2480</v>
      </c>
      <c r="L30" s="2">
        <v>2013</v>
      </c>
      <c r="M30" s="4">
        <f t="shared" si="1"/>
        <v>76.80079483358172</v>
      </c>
    </row>
    <row r="31" spans="1:13" ht="12.75">
      <c r="A31">
        <v>32</v>
      </c>
      <c r="B31">
        <v>23</v>
      </c>
      <c r="C31" s="2">
        <v>29</v>
      </c>
      <c r="D31" t="s">
        <v>64</v>
      </c>
      <c r="E31">
        <v>1973</v>
      </c>
      <c r="F31" t="s">
        <v>11</v>
      </c>
      <c r="G31" t="s">
        <v>136</v>
      </c>
      <c r="H31">
        <v>41</v>
      </c>
      <c r="I31" t="s">
        <v>54</v>
      </c>
      <c r="J31" s="8" t="s">
        <v>111</v>
      </c>
      <c r="K31" s="3">
        <f t="shared" si="0"/>
        <v>2489</v>
      </c>
      <c r="L31" s="2">
        <v>2013</v>
      </c>
      <c r="M31" s="4">
        <f t="shared" si="1"/>
        <v>76.35370094386488</v>
      </c>
    </row>
    <row r="32" spans="1:13" ht="12.75">
      <c r="A32">
        <v>37</v>
      </c>
      <c r="B32">
        <v>24</v>
      </c>
      <c r="C32" s="2">
        <v>57</v>
      </c>
      <c r="D32" t="s">
        <v>144</v>
      </c>
      <c r="E32">
        <v>1988</v>
      </c>
      <c r="F32" t="s">
        <v>11</v>
      </c>
      <c r="G32" t="s">
        <v>145</v>
      </c>
      <c r="H32">
        <v>42</v>
      </c>
      <c r="I32" t="s">
        <v>54</v>
      </c>
      <c r="J32" s="8" t="s">
        <v>83</v>
      </c>
      <c r="K32" s="3">
        <f t="shared" si="0"/>
        <v>2557</v>
      </c>
      <c r="L32" s="2">
        <v>2013</v>
      </c>
      <c r="M32" s="4">
        <f t="shared" si="1"/>
        <v>72.97565822155985</v>
      </c>
    </row>
    <row r="33" spans="1:13" ht="12.75">
      <c r="A33">
        <v>40</v>
      </c>
      <c r="B33">
        <v>25</v>
      </c>
      <c r="C33" s="2">
        <v>16</v>
      </c>
      <c r="D33" t="s">
        <v>155</v>
      </c>
      <c r="E33">
        <v>1988</v>
      </c>
      <c r="F33" t="s">
        <v>11</v>
      </c>
      <c r="G33" t="s">
        <v>156</v>
      </c>
      <c r="H33">
        <v>43</v>
      </c>
      <c r="I33" t="s">
        <v>54</v>
      </c>
      <c r="J33" s="8" t="s">
        <v>157</v>
      </c>
      <c r="K33" s="3">
        <f t="shared" si="0"/>
        <v>2638</v>
      </c>
      <c r="L33" s="2">
        <v>2013</v>
      </c>
      <c r="M33" s="4">
        <f t="shared" si="1"/>
        <v>68.95181321410828</v>
      </c>
    </row>
    <row r="34" spans="1:13" ht="12.75">
      <c r="A34">
        <v>43</v>
      </c>
      <c r="B34">
        <v>26</v>
      </c>
      <c r="C34" s="2">
        <v>60</v>
      </c>
      <c r="D34" t="s">
        <v>158</v>
      </c>
      <c r="E34">
        <v>1988</v>
      </c>
      <c r="F34" t="s">
        <v>11</v>
      </c>
      <c r="G34" t="s">
        <v>159</v>
      </c>
      <c r="H34">
        <v>44</v>
      </c>
      <c r="I34" t="s">
        <v>54</v>
      </c>
      <c r="J34" s="8" t="s">
        <v>101</v>
      </c>
      <c r="K34" s="3">
        <f t="shared" si="0"/>
        <v>2699</v>
      </c>
      <c r="L34" s="2">
        <v>2013</v>
      </c>
      <c r="M34" s="4">
        <f t="shared" si="1"/>
        <v>65.92151018380525</v>
      </c>
    </row>
    <row r="35" spans="1:13" ht="12.75">
      <c r="A35">
        <v>44</v>
      </c>
      <c r="B35">
        <v>27</v>
      </c>
      <c r="C35" s="2">
        <v>51</v>
      </c>
      <c r="D35" t="s">
        <v>160</v>
      </c>
      <c r="E35">
        <v>1972</v>
      </c>
      <c r="F35" t="s">
        <v>11</v>
      </c>
      <c r="G35" t="s">
        <v>161</v>
      </c>
      <c r="H35">
        <v>45</v>
      </c>
      <c r="I35" t="s">
        <v>54</v>
      </c>
      <c r="J35" s="8" t="s">
        <v>88</v>
      </c>
      <c r="K35" s="3">
        <f t="shared" si="0"/>
        <v>2725</v>
      </c>
      <c r="L35" s="2">
        <v>2013</v>
      </c>
      <c r="M35" s="4">
        <f t="shared" si="1"/>
        <v>64.62990561351216</v>
      </c>
    </row>
    <row r="36" spans="1:13" ht="12.75">
      <c r="A36">
        <v>45</v>
      </c>
      <c r="B36">
        <v>28</v>
      </c>
      <c r="C36" s="2">
        <v>24</v>
      </c>
      <c r="D36" t="s">
        <v>197</v>
      </c>
      <c r="E36">
        <v>1979</v>
      </c>
      <c r="F36" t="s">
        <v>11</v>
      </c>
      <c r="G36" t="s">
        <v>99</v>
      </c>
      <c r="H36">
        <v>45</v>
      </c>
      <c r="I36" t="s">
        <v>54</v>
      </c>
      <c r="J36" s="8" t="s">
        <v>162</v>
      </c>
      <c r="K36" s="3">
        <f t="shared" si="0"/>
        <v>2728</v>
      </c>
      <c r="L36" s="2">
        <v>2013</v>
      </c>
      <c r="M36" s="4">
        <f t="shared" si="1"/>
        <v>64.48087431693989</v>
      </c>
    </row>
    <row r="37" spans="1:13" ht="12.75">
      <c r="A37">
        <v>50</v>
      </c>
      <c r="B37">
        <v>29</v>
      </c>
      <c r="C37" s="2">
        <v>74</v>
      </c>
      <c r="D37" t="s">
        <v>168</v>
      </c>
      <c r="E37">
        <v>1976</v>
      </c>
      <c r="F37" t="s">
        <v>11</v>
      </c>
      <c r="G37" t="s">
        <v>169</v>
      </c>
      <c r="H37">
        <v>46</v>
      </c>
      <c r="I37" t="s">
        <v>54</v>
      </c>
      <c r="J37" s="8" t="s">
        <v>162</v>
      </c>
      <c r="K37" s="3">
        <f t="shared" si="0"/>
        <v>2788</v>
      </c>
      <c r="L37" s="2">
        <v>2013</v>
      </c>
      <c r="M37" s="4">
        <f t="shared" si="1"/>
        <v>61.500248385494274</v>
      </c>
    </row>
    <row r="38" spans="1:13" ht="12.75">
      <c r="A38">
        <v>52</v>
      </c>
      <c r="B38">
        <v>30</v>
      </c>
      <c r="C38" s="2">
        <v>11</v>
      </c>
      <c r="D38" t="s">
        <v>173</v>
      </c>
      <c r="E38">
        <v>1976</v>
      </c>
      <c r="F38" t="s">
        <v>11</v>
      </c>
      <c r="G38" t="s">
        <v>174</v>
      </c>
      <c r="H38">
        <v>46</v>
      </c>
      <c r="I38" t="s">
        <v>54</v>
      </c>
      <c r="J38" s="8" t="s">
        <v>90</v>
      </c>
      <c r="K38" s="3">
        <f t="shared" si="0"/>
        <v>2810</v>
      </c>
      <c r="L38" s="2">
        <v>2013</v>
      </c>
      <c r="M38" s="4">
        <f t="shared" si="1"/>
        <v>60.407352210630904</v>
      </c>
    </row>
    <row r="39" spans="1:13" ht="12.75">
      <c r="A39">
        <v>55</v>
      </c>
      <c r="B39">
        <v>31</v>
      </c>
      <c r="C39" s="2">
        <v>70</v>
      </c>
      <c r="D39" t="s">
        <v>25</v>
      </c>
      <c r="E39">
        <v>1975</v>
      </c>
      <c r="F39" t="s">
        <v>11</v>
      </c>
      <c r="G39" t="s">
        <v>26</v>
      </c>
      <c r="H39">
        <v>47</v>
      </c>
      <c r="I39" t="s">
        <v>54</v>
      </c>
      <c r="J39" s="8">
        <v>55</v>
      </c>
      <c r="K39" s="3">
        <f t="shared" si="0"/>
        <v>2875</v>
      </c>
      <c r="L39" s="2">
        <v>2013</v>
      </c>
      <c r="M39" s="4">
        <f t="shared" si="1"/>
        <v>57.178340784898154</v>
      </c>
    </row>
    <row r="40" spans="1:13" ht="12.75">
      <c r="A40">
        <v>57</v>
      </c>
      <c r="B40">
        <v>32</v>
      </c>
      <c r="C40" s="2">
        <v>39</v>
      </c>
      <c r="D40" t="s">
        <v>175</v>
      </c>
      <c r="E40">
        <v>1989</v>
      </c>
      <c r="F40" t="s">
        <v>11</v>
      </c>
      <c r="G40" t="s">
        <v>176</v>
      </c>
      <c r="H40">
        <v>48</v>
      </c>
      <c r="I40" t="s">
        <v>54</v>
      </c>
      <c r="J40" s="8" t="s">
        <v>164</v>
      </c>
      <c r="K40" s="3">
        <f t="shared" si="0"/>
        <v>2911</v>
      </c>
      <c r="L40" s="2">
        <v>2013</v>
      </c>
      <c r="M40" s="4">
        <f t="shared" si="1"/>
        <v>55.389965226030796</v>
      </c>
    </row>
    <row r="41" spans="1:13" ht="12.75">
      <c r="A41">
        <v>64</v>
      </c>
      <c r="B41">
        <v>33</v>
      </c>
      <c r="C41" s="2">
        <v>77</v>
      </c>
      <c r="D41" t="s">
        <v>187</v>
      </c>
      <c r="E41">
        <v>1974</v>
      </c>
      <c r="F41" t="s">
        <v>11</v>
      </c>
      <c r="G41" t="s">
        <v>188</v>
      </c>
      <c r="H41">
        <v>52</v>
      </c>
      <c r="I41" t="s">
        <v>54</v>
      </c>
      <c r="J41" s="8" t="s">
        <v>189</v>
      </c>
      <c r="K41" s="3">
        <f t="shared" si="0"/>
        <v>3135</v>
      </c>
      <c r="L41" s="2">
        <v>2013</v>
      </c>
      <c r="M41" s="4">
        <f t="shared" si="1"/>
        <v>44.26229508196721</v>
      </c>
    </row>
    <row r="42" spans="1:13" ht="12.75">
      <c r="A42">
        <v>66</v>
      </c>
      <c r="B42">
        <v>34</v>
      </c>
      <c r="C42" s="2">
        <v>52</v>
      </c>
      <c r="D42" t="s">
        <v>190</v>
      </c>
      <c r="E42">
        <v>1972</v>
      </c>
      <c r="F42" t="s">
        <v>11</v>
      </c>
      <c r="G42" t="s">
        <v>191</v>
      </c>
      <c r="H42">
        <v>52</v>
      </c>
      <c r="I42" t="s">
        <v>54</v>
      </c>
      <c r="J42" s="8" t="s">
        <v>192</v>
      </c>
      <c r="K42" s="3">
        <f t="shared" si="0"/>
        <v>3168</v>
      </c>
      <c r="L42" s="2">
        <v>2013</v>
      </c>
      <c r="M42" s="4">
        <f t="shared" si="1"/>
        <v>42.62295081967213</v>
      </c>
    </row>
    <row r="43" spans="1:13" ht="12.75">
      <c r="A43" t="s">
        <v>178</v>
      </c>
      <c r="B43" t="s">
        <v>178</v>
      </c>
      <c r="C43" s="2">
        <v>67</v>
      </c>
      <c r="D43" t="s">
        <v>62</v>
      </c>
      <c r="E43">
        <v>1995</v>
      </c>
      <c r="F43" t="s">
        <v>11</v>
      </c>
      <c r="G43" t="s">
        <v>28</v>
      </c>
      <c r="J43" s="8" t="s">
        <v>179</v>
      </c>
      <c r="K43" s="3" t="e">
        <f t="shared" si="0"/>
        <v>#VALUE!</v>
      </c>
      <c r="L43" s="2">
        <v>2013</v>
      </c>
      <c r="M43" s="4">
        <v>0</v>
      </c>
    </row>
    <row r="44" spans="1:13" ht="12.75">
      <c r="A44" t="s">
        <v>178</v>
      </c>
      <c r="B44" t="s">
        <v>178</v>
      </c>
      <c r="C44" s="2">
        <v>69</v>
      </c>
      <c r="D44" t="s">
        <v>193</v>
      </c>
      <c r="E44">
        <v>1997</v>
      </c>
      <c r="F44" t="s">
        <v>11</v>
      </c>
      <c r="G44" t="s">
        <v>28</v>
      </c>
      <c r="J44" s="8" t="s">
        <v>179</v>
      </c>
      <c r="K44" s="3" t="e">
        <f t="shared" si="0"/>
        <v>#VALUE!</v>
      </c>
      <c r="L44" s="2">
        <v>2013</v>
      </c>
      <c r="M44" s="4">
        <v>0</v>
      </c>
    </row>
    <row r="45" ht="12.75">
      <c r="J45" s="8"/>
    </row>
    <row r="46" spans="1:10" ht="12.75">
      <c r="A46" s="5" t="s">
        <v>30</v>
      </c>
      <c r="G46" s="5" t="s">
        <v>44</v>
      </c>
      <c r="J46" s="8"/>
    </row>
    <row r="47" spans="1:13" ht="12.75">
      <c r="A47">
        <v>3</v>
      </c>
      <c r="B47">
        <v>1</v>
      </c>
      <c r="C47" s="2">
        <v>44</v>
      </c>
      <c r="D47" t="s">
        <v>85</v>
      </c>
      <c r="E47">
        <v>1970</v>
      </c>
      <c r="F47" t="s">
        <v>12</v>
      </c>
      <c r="G47" t="s">
        <v>86</v>
      </c>
      <c r="H47">
        <v>33</v>
      </c>
      <c r="I47" t="s">
        <v>54</v>
      </c>
      <c r="J47" s="8" t="s">
        <v>87</v>
      </c>
      <c r="K47" s="3">
        <f aca="true" t="shared" si="2" ref="K47:K58">60*H47+J47</f>
        <v>2025</v>
      </c>
      <c r="L47" s="2">
        <v>2025</v>
      </c>
      <c r="M47" s="4">
        <f aca="true" t="shared" si="3" ref="M47:M58">200-100*K47/L47</f>
        <v>100</v>
      </c>
    </row>
    <row r="48" spans="1:13" ht="12.75">
      <c r="A48">
        <v>10</v>
      </c>
      <c r="B48">
        <v>2</v>
      </c>
      <c r="C48" s="2">
        <v>42</v>
      </c>
      <c r="D48" t="s">
        <v>13</v>
      </c>
      <c r="E48">
        <v>1970</v>
      </c>
      <c r="F48" t="s">
        <v>12</v>
      </c>
      <c r="G48" t="s">
        <v>97</v>
      </c>
      <c r="H48">
        <v>37</v>
      </c>
      <c r="I48" t="s">
        <v>54</v>
      </c>
      <c r="J48" s="8" t="s">
        <v>96</v>
      </c>
      <c r="K48" s="3">
        <f t="shared" si="2"/>
        <v>2272</v>
      </c>
      <c r="L48" s="2">
        <v>2025</v>
      </c>
      <c r="M48" s="4">
        <f t="shared" si="3"/>
        <v>87.80246913580247</v>
      </c>
    </row>
    <row r="49" spans="1:13" ht="12.75">
      <c r="A49">
        <v>20</v>
      </c>
      <c r="B49">
        <v>3</v>
      </c>
      <c r="C49" s="2">
        <v>54</v>
      </c>
      <c r="D49" t="s">
        <v>113</v>
      </c>
      <c r="E49">
        <v>1968</v>
      </c>
      <c r="F49" t="s">
        <v>12</v>
      </c>
      <c r="G49" t="s">
        <v>99</v>
      </c>
      <c r="H49">
        <v>39</v>
      </c>
      <c r="I49" t="s">
        <v>54</v>
      </c>
      <c r="J49" s="8" t="s">
        <v>114</v>
      </c>
      <c r="K49" s="3">
        <f t="shared" si="2"/>
        <v>2374</v>
      </c>
      <c r="L49" s="2">
        <v>2025</v>
      </c>
      <c r="M49" s="4">
        <f t="shared" si="3"/>
        <v>82.76543209876543</v>
      </c>
    </row>
    <row r="50" spans="1:13" ht="12.75">
      <c r="A50">
        <v>21</v>
      </c>
      <c r="B50">
        <v>4</v>
      </c>
      <c r="C50" s="2">
        <v>8</v>
      </c>
      <c r="D50" t="s">
        <v>115</v>
      </c>
      <c r="E50">
        <v>1968</v>
      </c>
      <c r="F50" t="s">
        <v>12</v>
      </c>
      <c r="G50" t="s">
        <v>116</v>
      </c>
      <c r="H50">
        <v>39</v>
      </c>
      <c r="I50" t="s">
        <v>54</v>
      </c>
      <c r="J50" s="8" t="s">
        <v>117</v>
      </c>
      <c r="K50" s="3">
        <f t="shared" si="2"/>
        <v>2375</v>
      </c>
      <c r="L50" s="2">
        <v>2025</v>
      </c>
      <c r="M50" s="4">
        <f t="shared" si="3"/>
        <v>82.71604938271605</v>
      </c>
    </row>
    <row r="51" spans="1:13" ht="12.75">
      <c r="A51">
        <v>25</v>
      </c>
      <c r="B51">
        <v>5</v>
      </c>
      <c r="C51" s="2">
        <v>19</v>
      </c>
      <c r="D51" t="s">
        <v>47</v>
      </c>
      <c r="E51">
        <v>1963</v>
      </c>
      <c r="F51" t="s">
        <v>12</v>
      </c>
      <c r="G51" t="s">
        <v>125</v>
      </c>
      <c r="H51">
        <v>40</v>
      </c>
      <c r="I51" t="s">
        <v>54</v>
      </c>
      <c r="J51" s="8" t="s">
        <v>95</v>
      </c>
      <c r="K51" s="3">
        <f t="shared" si="2"/>
        <v>2414</v>
      </c>
      <c r="L51" s="2">
        <v>2025</v>
      </c>
      <c r="M51" s="4">
        <f t="shared" si="3"/>
        <v>80.79012345679013</v>
      </c>
    </row>
    <row r="52" spans="1:13" ht="12.75">
      <c r="A52">
        <v>33</v>
      </c>
      <c r="B52">
        <v>6</v>
      </c>
      <c r="C52" s="2">
        <v>9</v>
      </c>
      <c r="D52" t="s">
        <v>137</v>
      </c>
      <c r="E52">
        <v>1967</v>
      </c>
      <c r="F52" t="s">
        <v>12</v>
      </c>
      <c r="G52" t="s">
        <v>138</v>
      </c>
      <c r="H52">
        <v>41</v>
      </c>
      <c r="I52" t="s">
        <v>54</v>
      </c>
      <c r="J52" s="8" t="s">
        <v>139</v>
      </c>
      <c r="K52" s="3">
        <f t="shared" si="2"/>
        <v>2490</v>
      </c>
      <c r="L52" s="2">
        <v>2025</v>
      </c>
      <c r="M52" s="4">
        <f t="shared" si="3"/>
        <v>77.03703703703704</v>
      </c>
    </row>
    <row r="53" spans="1:13" ht="12.75">
      <c r="A53">
        <v>35</v>
      </c>
      <c r="B53">
        <v>7</v>
      </c>
      <c r="C53" s="2">
        <v>1</v>
      </c>
      <c r="D53" t="s">
        <v>65</v>
      </c>
      <c r="E53">
        <v>1962</v>
      </c>
      <c r="F53" t="s">
        <v>12</v>
      </c>
      <c r="G53" t="s">
        <v>66</v>
      </c>
      <c r="H53">
        <v>41</v>
      </c>
      <c r="I53" t="s">
        <v>54</v>
      </c>
      <c r="J53" s="8" t="s">
        <v>90</v>
      </c>
      <c r="K53" s="3">
        <f t="shared" si="2"/>
        <v>2510</v>
      </c>
      <c r="L53" s="2">
        <v>2025</v>
      </c>
      <c r="M53" s="4">
        <f t="shared" si="3"/>
        <v>76.04938271604938</v>
      </c>
    </row>
    <row r="54" spans="1:13" ht="12.75">
      <c r="A54">
        <v>39</v>
      </c>
      <c r="B54">
        <v>8</v>
      </c>
      <c r="C54" s="2">
        <v>27</v>
      </c>
      <c r="D54" t="s">
        <v>146</v>
      </c>
      <c r="E54">
        <v>1971</v>
      </c>
      <c r="F54" t="s">
        <v>11</v>
      </c>
      <c r="G54" t="s">
        <v>41</v>
      </c>
      <c r="H54">
        <v>43</v>
      </c>
      <c r="I54" t="s">
        <v>54</v>
      </c>
      <c r="J54" s="8" t="s">
        <v>192</v>
      </c>
      <c r="K54" s="3">
        <f t="shared" si="2"/>
        <v>2628</v>
      </c>
      <c r="L54" s="2">
        <v>2025</v>
      </c>
      <c r="M54" s="4">
        <f t="shared" si="3"/>
        <v>70.22222222222223</v>
      </c>
    </row>
    <row r="55" spans="1:13" ht="12.75">
      <c r="A55">
        <v>46</v>
      </c>
      <c r="B55">
        <v>9</v>
      </c>
      <c r="C55" s="2">
        <v>68</v>
      </c>
      <c r="D55" t="s">
        <v>163</v>
      </c>
      <c r="E55">
        <v>1963</v>
      </c>
      <c r="F55" t="s">
        <v>12</v>
      </c>
      <c r="G55" t="s">
        <v>28</v>
      </c>
      <c r="H55">
        <v>45</v>
      </c>
      <c r="I55" t="s">
        <v>54</v>
      </c>
      <c r="J55" s="8" t="s">
        <v>164</v>
      </c>
      <c r="K55" s="3">
        <f t="shared" si="2"/>
        <v>2731</v>
      </c>
      <c r="L55" s="2">
        <v>2025</v>
      </c>
      <c r="M55" s="4">
        <f t="shared" si="3"/>
        <v>65.1358024691358</v>
      </c>
    </row>
    <row r="56" spans="1:13" ht="12.75">
      <c r="A56">
        <v>47</v>
      </c>
      <c r="B56">
        <v>10</v>
      </c>
      <c r="C56" s="2">
        <v>58</v>
      </c>
      <c r="D56" t="s">
        <v>165</v>
      </c>
      <c r="E56">
        <v>1969</v>
      </c>
      <c r="F56" t="s">
        <v>12</v>
      </c>
      <c r="G56" t="s">
        <v>159</v>
      </c>
      <c r="H56">
        <v>45</v>
      </c>
      <c r="I56" t="s">
        <v>54</v>
      </c>
      <c r="J56" s="8" t="s">
        <v>166</v>
      </c>
      <c r="K56" s="3">
        <f t="shared" si="2"/>
        <v>2747</v>
      </c>
      <c r="L56" s="2">
        <v>2025</v>
      </c>
      <c r="M56" s="4">
        <f t="shared" si="3"/>
        <v>64.34567901234567</v>
      </c>
    </row>
    <row r="57" spans="1:13" ht="12.75">
      <c r="A57">
        <v>58</v>
      </c>
      <c r="B57">
        <v>11</v>
      </c>
      <c r="C57" s="2">
        <v>59</v>
      </c>
      <c r="D57" t="s">
        <v>177</v>
      </c>
      <c r="E57">
        <v>1962</v>
      </c>
      <c r="F57" t="s">
        <v>12</v>
      </c>
      <c r="G57" t="s">
        <v>36</v>
      </c>
      <c r="H57">
        <v>49</v>
      </c>
      <c r="I57" t="s">
        <v>54</v>
      </c>
      <c r="J57" s="8" t="s">
        <v>93</v>
      </c>
      <c r="K57" s="3">
        <f t="shared" si="2"/>
        <v>2957</v>
      </c>
      <c r="L57" s="2">
        <v>2025</v>
      </c>
      <c r="M57" s="4">
        <f t="shared" si="3"/>
        <v>53.97530864197532</v>
      </c>
    </row>
    <row r="58" spans="1:13" ht="12.75">
      <c r="A58" t="s">
        <v>178</v>
      </c>
      <c r="B58" t="s">
        <v>178</v>
      </c>
      <c r="C58" s="2">
        <v>80</v>
      </c>
      <c r="D58" t="s">
        <v>34</v>
      </c>
      <c r="E58">
        <v>1963</v>
      </c>
      <c r="F58" t="s">
        <v>12</v>
      </c>
      <c r="G58" t="s">
        <v>28</v>
      </c>
      <c r="J58" s="8" t="s">
        <v>179</v>
      </c>
      <c r="K58" s="3" t="e">
        <f t="shared" si="2"/>
        <v>#VALUE!</v>
      </c>
      <c r="L58" s="2">
        <v>2025</v>
      </c>
      <c r="M58" s="4">
        <v>0</v>
      </c>
    </row>
    <row r="59" ht="12.75">
      <c r="J59" s="8"/>
    </row>
    <row r="60" spans="1:10" ht="12.75">
      <c r="A60" s="5" t="s">
        <v>31</v>
      </c>
      <c r="G60" s="5" t="s">
        <v>45</v>
      </c>
      <c r="J60" s="8"/>
    </row>
    <row r="61" spans="1:13" ht="12.75">
      <c r="A61">
        <v>15</v>
      </c>
      <c r="B61">
        <v>1</v>
      </c>
      <c r="C61" s="2">
        <v>7</v>
      </c>
      <c r="D61" t="s">
        <v>102</v>
      </c>
      <c r="E61">
        <v>1952</v>
      </c>
      <c r="F61" t="s">
        <v>14</v>
      </c>
      <c r="G61" t="s">
        <v>103</v>
      </c>
      <c r="H61">
        <v>39</v>
      </c>
      <c r="I61" t="s">
        <v>54</v>
      </c>
      <c r="J61" s="8" t="s">
        <v>104</v>
      </c>
      <c r="K61" s="3">
        <f>60*H61+J61</f>
        <v>2341</v>
      </c>
      <c r="L61" s="2">
        <v>2341</v>
      </c>
      <c r="M61" s="4">
        <f aca="true" t="shared" si="4" ref="M61:M71">200-100*K61/L61</f>
        <v>100</v>
      </c>
    </row>
    <row r="62" spans="1:13" ht="12.75">
      <c r="A62">
        <v>22</v>
      </c>
      <c r="B62">
        <v>2</v>
      </c>
      <c r="C62" s="2">
        <v>21</v>
      </c>
      <c r="D62" t="s">
        <v>118</v>
      </c>
      <c r="E62">
        <v>1957</v>
      </c>
      <c r="F62" t="s">
        <v>14</v>
      </c>
      <c r="G62" t="s">
        <v>119</v>
      </c>
      <c r="H62">
        <v>39</v>
      </c>
      <c r="I62" t="s">
        <v>54</v>
      </c>
      <c r="J62" s="8" t="s">
        <v>120</v>
      </c>
      <c r="K62" s="3">
        <f>60*H62+J62</f>
        <v>2384</v>
      </c>
      <c r="L62" s="2">
        <v>2341</v>
      </c>
      <c r="M62" s="4">
        <f t="shared" si="4"/>
        <v>98.1631781290047</v>
      </c>
    </row>
    <row r="63" spans="1:13" ht="12.75">
      <c r="A63">
        <v>34</v>
      </c>
      <c r="B63">
        <v>3</v>
      </c>
      <c r="C63" s="2">
        <v>14</v>
      </c>
      <c r="D63" t="s">
        <v>140</v>
      </c>
      <c r="E63">
        <v>1954</v>
      </c>
      <c r="F63" t="s">
        <v>14</v>
      </c>
      <c r="G63" t="s">
        <v>141</v>
      </c>
      <c r="H63">
        <v>41</v>
      </c>
      <c r="I63" t="s">
        <v>54</v>
      </c>
      <c r="J63" s="8" t="s">
        <v>131</v>
      </c>
      <c r="K63" s="3">
        <f>60*H63+J63</f>
        <v>2498</v>
      </c>
      <c r="L63" s="2">
        <v>2341</v>
      </c>
      <c r="M63" s="4">
        <f t="shared" si="4"/>
        <v>93.29346433148227</v>
      </c>
    </row>
    <row r="64" spans="1:13" ht="12.75">
      <c r="A64">
        <v>36</v>
      </c>
      <c r="B64">
        <v>4</v>
      </c>
      <c r="C64" s="2">
        <v>12</v>
      </c>
      <c r="D64" t="s">
        <v>142</v>
      </c>
      <c r="E64">
        <v>1954</v>
      </c>
      <c r="F64" t="s">
        <v>14</v>
      </c>
      <c r="G64" t="s">
        <v>143</v>
      </c>
      <c r="H64">
        <v>42</v>
      </c>
      <c r="I64" t="s">
        <v>54</v>
      </c>
      <c r="J64" s="8" t="s">
        <v>135</v>
      </c>
      <c r="K64" s="3">
        <f aca="true" t="shared" si="5" ref="K64:K71">60*H64+J64</f>
        <v>2540</v>
      </c>
      <c r="L64" s="2">
        <v>2341</v>
      </c>
      <c r="M64" s="4">
        <f t="shared" si="4"/>
        <v>91.49935924818453</v>
      </c>
    </row>
    <row r="65" spans="1:13" ht="12.75">
      <c r="A65">
        <v>41</v>
      </c>
      <c r="B65">
        <v>5</v>
      </c>
      <c r="C65" s="2">
        <v>5</v>
      </c>
      <c r="D65" t="s">
        <v>20</v>
      </c>
      <c r="E65">
        <v>1956</v>
      </c>
      <c r="F65" t="s">
        <v>14</v>
      </c>
      <c r="G65" t="s">
        <v>69</v>
      </c>
      <c r="H65">
        <v>44</v>
      </c>
      <c r="I65" t="s">
        <v>54</v>
      </c>
      <c r="J65" s="8" t="s">
        <v>100</v>
      </c>
      <c r="K65" s="3">
        <f t="shared" si="5"/>
        <v>2649</v>
      </c>
      <c r="L65" s="2">
        <v>2341</v>
      </c>
      <c r="M65" s="4">
        <f t="shared" si="4"/>
        <v>86.84322938914994</v>
      </c>
    </row>
    <row r="66" spans="1:13" ht="12.75">
      <c r="A66">
        <v>49</v>
      </c>
      <c r="B66">
        <v>6</v>
      </c>
      <c r="C66" s="2">
        <v>72</v>
      </c>
      <c r="D66" t="s">
        <v>49</v>
      </c>
      <c r="E66">
        <v>1957</v>
      </c>
      <c r="F66" t="s">
        <v>14</v>
      </c>
      <c r="G66" t="s">
        <v>36</v>
      </c>
      <c r="H66">
        <v>46</v>
      </c>
      <c r="I66" t="s">
        <v>54</v>
      </c>
      <c r="J66" s="8" t="s">
        <v>75</v>
      </c>
      <c r="K66" s="3">
        <f t="shared" si="5"/>
        <v>2765</v>
      </c>
      <c r="L66" s="2">
        <v>2341</v>
      </c>
      <c r="M66" s="4">
        <f t="shared" si="4"/>
        <v>81.88808201623237</v>
      </c>
    </row>
    <row r="67" spans="1:13" ht="12.75">
      <c r="A67">
        <v>51</v>
      </c>
      <c r="B67">
        <v>7</v>
      </c>
      <c r="C67" s="2">
        <v>65</v>
      </c>
      <c r="D67" t="s">
        <v>170</v>
      </c>
      <c r="E67">
        <v>1959</v>
      </c>
      <c r="F67" t="s">
        <v>14</v>
      </c>
      <c r="G67" t="s">
        <v>171</v>
      </c>
      <c r="H67">
        <v>46</v>
      </c>
      <c r="I67" t="s">
        <v>54</v>
      </c>
      <c r="J67" s="8" t="s">
        <v>172</v>
      </c>
      <c r="K67" s="3">
        <f t="shared" si="5"/>
        <v>2792</v>
      </c>
      <c r="L67" s="2">
        <v>2341</v>
      </c>
      <c r="M67" s="4">
        <f t="shared" si="4"/>
        <v>80.73472874839813</v>
      </c>
    </row>
    <row r="68" spans="1:13" ht="12.75">
      <c r="A68">
        <v>53</v>
      </c>
      <c r="B68">
        <v>8</v>
      </c>
      <c r="C68" s="2">
        <v>66</v>
      </c>
      <c r="D68" t="s">
        <v>35</v>
      </c>
      <c r="E68">
        <v>1960</v>
      </c>
      <c r="F68" t="s">
        <v>14</v>
      </c>
      <c r="G68" t="s">
        <v>48</v>
      </c>
      <c r="H68">
        <v>47</v>
      </c>
      <c r="I68" t="s">
        <v>54</v>
      </c>
      <c r="J68" s="8" t="s">
        <v>73</v>
      </c>
      <c r="K68" s="3">
        <f t="shared" si="5"/>
        <v>2820</v>
      </c>
      <c r="L68" s="2">
        <v>2341</v>
      </c>
      <c r="M68" s="4">
        <f t="shared" si="4"/>
        <v>79.53865869286629</v>
      </c>
    </row>
    <row r="69" spans="1:13" ht="12.75">
      <c r="A69">
        <v>54</v>
      </c>
      <c r="B69">
        <v>9</v>
      </c>
      <c r="C69" s="2">
        <v>43</v>
      </c>
      <c r="D69" t="s">
        <v>23</v>
      </c>
      <c r="E69">
        <v>1955</v>
      </c>
      <c r="F69" t="s">
        <v>14</v>
      </c>
      <c r="G69" t="s">
        <v>24</v>
      </c>
      <c r="H69">
        <v>47</v>
      </c>
      <c r="I69" t="s">
        <v>54</v>
      </c>
      <c r="J69" s="8" t="s">
        <v>117</v>
      </c>
      <c r="K69" s="3">
        <f t="shared" si="5"/>
        <v>2855</v>
      </c>
      <c r="L69" s="2">
        <v>2341</v>
      </c>
      <c r="M69" s="4">
        <f t="shared" si="4"/>
        <v>78.04357112345151</v>
      </c>
    </row>
    <row r="70" spans="1:13" ht="12.75">
      <c r="A70">
        <v>59</v>
      </c>
      <c r="B70">
        <v>10</v>
      </c>
      <c r="C70" s="2">
        <v>79</v>
      </c>
      <c r="D70" t="s">
        <v>15</v>
      </c>
      <c r="E70">
        <v>1954</v>
      </c>
      <c r="F70" t="s">
        <v>14</v>
      </c>
      <c r="G70" t="s">
        <v>16</v>
      </c>
      <c r="H70">
        <v>49</v>
      </c>
      <c r="I70" t="s">
        <v>54</v>
      </c>
      <c r="J70" s="8" t="s">
        <v>154</v>
      </c>
      <c r="K70" s="3">
        <f t="shared" si="5"/>
        <v>2958</v>
      </c>
      <c r="L70" s="2">
        <v>2341</v>
      </c>
      <c r="M70" s="4">
        <f t="shared" si="4"/>
        <v>73.64374199060231</v>
      </c>
    </row>
    <row r="71" spans="1:13" ht="12.75">
      <c r="A71">
        <v>63</v>
      </c>
      <c r="B71">
        <v>11</v>
      </c>
      <c r="C71" s="2">
        <v>35</v>
      </c>
      <c r="D71" t="s">
        <v>185</v>
      </c>
      <c r="E71">
        <v>1957</v>
      </c>
      <c r="F71" t="s">
        <v>14</v>
      </c>
      <c r="G71" t="s">
        <v>186</v>
      </c>
      <c r="H71">
        <v>51</v>
      </c>
      <c r="I71" t="s">
        <v>54</v>
      </c>
      <c r="J71" s="8" t="s">
        <v>162</v>
      </c>
      <c r="K71" s="3">
        <f t="shared" si="5"/>
        <v>3088</v>
      </c>
      <c r="L71" s="2">
        <v>2341</v>
      </c>
      <c r="M71" s="4">
        <f t="shared" si="4"/>
        <v>68.09055958991883</v>
      </c>
    </row>
    <row r="72" ht="12.75">
      <c r="J72" s="8"/>
    </row>
    <row r="73" spans="1:10" ht="12.75">
      <c r="A73" s="5" t="s">
        <v>32</v>
      </c>
      <c r="G73" s="5" t="s">
        <v>46</v>
      </c>
      <c r="J73" s="8"/>
    </row>
    <row r="74" spans="1:13" ht="12.75">
      <c r="A74">
        <v>28</v>
      </c>
      <c r="B74">
        <v>1</v>
      </c>
      <c r="C74" s="2">
        <v>32</v>
      </c>
      <c r="D74" t="s">
        <v>129</v>
      </c>
      <c r="E74">
        <v>1949</v>
      </c>
      <c r="F74" t="s">
        <v>22</v>
      </c>
      <c r="G74" t="s">
        <v>130</v>
      </c>
      <c r="H74">
        <v>40</v>
      </c>
      <c r="I74" t="s">
        <v>54</v>
      </c>
      <c r="J74" s="8" t="s">
        <v>131</v>
      </c>
      <c r="K74" s="3">
        <f>60*H74+J74</f>
        <v>2438</v>
      </c>
      <c r="L74" s="2">
        <v>2438</v>
      </c>
      <c r="M74" s="4">
        <f>200-100*K74/L74</f>
        <v>100</v>
      </c>
    </row>
    <row r="75" spans="1:13" ht="12.75">
      <c r="A75">
        <v>48</v>
      </c>
      <c r="B75">
        <v>2</v>
      </c>
      <c r="C75" s="2">
        <v>18</v>
      </c>
      <c r="D75" t="s">
        <v>167</v>
      </c>
      <c r="E75">
        <v>1945</v>
      </c>
      <c r="F75" t="s">
        <v>22</v>
      </c>
      <c r="G75" t="s">
        <v>97</v>
      </c>
      <c r="H75">
        <v>45</v>
      </c>
      <c r="I75" t="s">
        <v>54</v>
      </c>
      <c r="J75" s="8" t="s">
        <v>121</v>
      </c>
      <c r="K75" s="3">
        <f>60*H75+J75</f>
        <v>2757</v>
      </c>
      <c r="L75" s="2">
        <v>2438</v>
      </c>
      <c r="M75" s="4">
        <f>200-100*K75/L75</f>
        <v>86.915504511895</v>
      </c>
    </row>
    <row r="76" spans="1:13" ht="12.75">
      <c r="A76">
        <v>62</v>
      </c>
      <c r="B76">
        <v>3</v>
      </c>
      <c r="C76" s="2">
        <v>75</v>
      </c>
      <c r="D76" t="s">
        <v>29</v>
      </c>
      <c r="E76">
        <v>1948</v>
      </c>
      <c r="F76" t="s">
        <v>22</v>
      </c>
      <c r="G76" t="s">
        <v>28</v>
      </c>
      <c r="H76">
        <v>51</v>
      </c>
      <c r="I76" t="s">
        <v>54</v>
      </c>
      <c r="J76" s="8" t="s">
        <v>107</v>
      </c>
      <c r="K76" s="3">
        <f>60*H76+J76</f>
        <v>3062</v>
      </c>
      <c r="L76" s="2">
        <v>2438</v>
      </c>
      <c r="M76" s="4">
        <f>200-100*K76/L76</f>
        <v>74.40525020508613</v>
      </c>
    </row>
    <row r="77" spans="3:10" ht="12.75">
      <c r="C77" s="2"/>
      <c r="J77" s="8"/>
    </row>
    <row r="78" spans="1:10" ht="12.75">
      <c r="A78" s="5" t="s">
        <v>148</v>
      </c>
      <c r="G78" s="5" t="s">
        <v>50</v>
      </c>
      <c r="J78" s="8"/>
    </row>
    <row r="79" spans="1:13" ht="12.75">
      <c r="A79">
        <v>13</v>
      </c>
      <c r="B79">
        <v>1</v>
      </c>
      <c r="C79" s="2">
        <v>37</v>
      </c>
      <c r="D79" t="s">
        <v>17</v>
      </c>
      <c r="E79">
        <v>1975</v>
      </c>
      <c r="F79" t="s">
        <v>18</v>
      </c>
      <c r="G79" t="s">
        <v>97</v>
      </c>
      <c r="H79">
        <v>38</v>
      </c>
      <c r="I79" t="s">
        <v>54</v>
      </c>
      <c r="J79" s="8" t="s">
        <v>101</v>
      </c>
      <c r="K79" s="3">
        <f>60*H79+J79</f>
        <v>2339</v>
      </c>
      <c r="L79" s="2">
        <v>2339</v>
      </c>
      <c r="M79" s="4">
        <f>200-100*K79/L79</f>
        <v>100</v>
      </c>
    </row>
    <row r="80" spans="1:13" ht="12.75">
      <c r="A80">
        <v>56</v>
      </c>
      <c r="B80">
        <v>2</v>
      </c>
      <c r="C80" s="2">
        <v>46</v>
      </c>
      <c r="D80" t="s">
        <v>180</v>
      </c>
      <c r="E80">
        <v>1981</v>
      </c>
      <c r="F80" t="s">
        <v>18</v>
      </c>
      <c r="G80" t="s">
        <v>181</v>
      </c>
      <c r="H80">
        <v>48</v>
      </c>
      <c r="I80" t="s">
        <v>54</v>
      </c>
      <c r="J80" s="8" t="s">
        <v>76</v>
      </c>
      <c r="K80" s="3">
        <f>60*H80+J80</f>
        <v>2888</v>
      </c>
      <c r="L80" s="2">
        <v>2339</v>
      </c>
      <c r="M80" s="4">
        <f>200-100*K80/L80</f>
        <v>76.52843095339888</v>
      </c>
    </row>
    <row r="81" spans="1:13" ht="12.75">
      <c r="A81">
        <v>60</v>
      </c>
      <c r="B81">
        <v>3</v>
      </c>
      <c r="C81" s="2">
        <v>61</v>
      </c>
      <c r="D81" t="s">
        <v>182</v>
      </c>
      <c r="E81">
        <v>1989</v>
      </c>
      <c r="F81" t="s">
        <v>18</v>
      </c>
      <c r="G81" t="s">
        <v>99</v>
      </c>
      <c r="H81">
        <v>50</v>
      </c>
      <c r="I81" t="s">
        <v>54</v>
      </c>
      <c r="J81" s="8" t="s">
        <v>183</v>
      </c>
      <c r="K81" s="3">
        <f>60*H81+J81</f>
        <v>3036</v>
      </c>
      <c r="L81" s="2">
        <v>2339</v>
      </c>
      <c r="M81" s="4">
        <f>200-100*K81/L81</f>
        <v>70.20094057289441</v>
      </c>
    </row>
    <row r="82" spans="1:13" ht="12.75">
      <c r="A82">
        <v>61</v>
      </c>
      <c r="B82">
        <v>4</v>
      </c>
      <c r="C82" s="2">
        <v>47</v>
      </c>
      <c r="D82" t="s">
        <v>184</v>
      </c>
      <c r="E82">
        <v>1973</v>
      </c>
      <c r="F82" t="s">
        <v>18</v>
      </c>
      <c r="G82" t="s">
        <v>153</v>
      </c>
      <c r="H82">
        <v>50</v>
      </c>
      <c r="I82" t="s">
        <v>54</v>
      </c>
      <c r="J82" s="8" t="s">
        <v>84</v>
      </c>
      <c r="K82" s="3">
        <f>60*H82+J82</f>
        <v>3054</v>
      </c>
      <c r="L82" s="2">
        <v>2339</v>
      </c>
      <c r="M82" s="4">
        <f>200-100*K82/L82</f>
        <v>69.43138093202222</v>
      </c>
    </row>
    <row r="83" ht="12.75">
      <c r="J83" s="8"/>
    </row>
    <row r="84" spans="1:10" ht="12.75">
      <c r="A84" s="5" t="s">
        <v>149</v>
      </c>
      <c r="G84" s="5" t="s">
        <v>51</v>
      </c>
      <c r="J84" s="8"/>
    </row>
    <row r="85" spans="1:13" ht="12.75">
      <c r="A85">
        <v>38</v>
      </c>
      <c r="B85">
        <v>1</v>
      </c>
      <c r="C85" s="2">
        <v>4</v>
      </c>
      <c r="D85" t="s">
        <v>147</v>
      </c>
      <c r="E85">
        <v>1962</v>
      </c>
      <c r="F85" t="s">
        <v>19</v>
      </c>
      <c r="G85" t="s">
        <v>150</v>
      </c>
      <c r="H85">
        <v>43</v>
      </c>
      <c r="I85" t="s">
        <v>54</v>
      </c>
      <c r="J85" s="8" t="s">
        <v>151</v>
      </c>
      <c r="K85" s="3">
        <f>60*H85+J85</f>
        <v>2620</v>
      </c>
      <c r="L85" s="2">
        <v>2620</v>
      </c>
      <c r="M85" s="4">
        <f>200-100*K85/L85</f>
        <v>100</v>
      </c>
    </row>
    <row r="86" spans="1:13" ht="12.75">
      <c r="A86">
        <v>42</v>
      </c>
      <c r="B86">
        <v>2</v>
      </c>
      <c r="C86" s="2">
        <v>50</v>
      </c>
      <c r="D86" t="s">
        <v>152</v>
      </c>
      <c r="E86">
        <v>1969</v>
      </c>
      <c r="F86" t="s">
        <v>19</v>
      </c>
      <c r="G86" t="s">
        <v>153</v>
      </c>
      <c r="H86">
        <v>44</v>
      </c>
      <c r="I86" t="s">
        <v>54</v>
      </c>
      <c r="J86" s="8" t="s">
        <v>154</v>
      </c>
      <c r="K86" s="3">
        <f>60*H86+J86</f>
        <v>2658</v>
      </c>
      <c r="L86" s="2">
        <v>2620</v>
      </c>
      <c r="M86" s="4">
        <f>200-100*K86/L86</f>
        <v>98.54961832061069</v>
      </c>
    </row>
    <row r="87" spans="1:13" ht="12.75">
      <c r="A87">
        <v>65</v>
      </c>
      <c r="B87">
        <v>3</v>
      </c>
      <c r="C87" s="2">
        <v>63</v>
      </c>
      <c r="D87" t="s">
        <v>52</v>
      </c>
      <c r="E87">
        <v>1947</v>
      </c>
      <c r="F87" t="s">
        <v>19</v>
      </c>
      <c r="G87" t="s">
        <v>21</v>
      </c>
      <c r="H87">
        <v>52</v>
      </c>
      <c r="I87" t="s">
        <v>54</v>
      </c>
      <c r="J87" s="8" t="s">
        <v>128</v>
      </c>
      <c r="K87" s="3">
        <f>60*H87+J87</f>
        <v>3136</v>
      </c>
      <c r="L87" s="2">
        <v>2620</v>
      </c>
      <c r="M87" s="4">
        <f>200-100*K87/L87</f>
        <v>80.30534351145039</v>
      </c>
    </row>
    <row r="88" spans="3:10" ht="12.75">
      <c r="C88" s="2"/>
      <c r="J88" s="8"/>
    </row>
    <row r="89" spans="3:10" ht="12.75">
      <c r="C89" s="2"/>
      <c r="J89" s="8"/>
    </row>
    <row r="90" spans="1:10" ht="15.75">
      <c r="A90" s="6" t="s">
        <v>194</v>
      </c>
      <c r="J90" s="8"/>
    </row>
    <row r="91" spans="1:13" ht="12.75">
      <c r="A91" t="s">
        <v>195</v>
      </c>
      <c r="C91" s="2"/>
      <c r="J91" s="8"/>
      <c r="M91" s="1"/>
    </row>
    <row r="92" spans="1:13" ht="12.75">
      <c r="A92">
        <v>1</v>
      </c>
      <c r="B92">
        <v>1</v>
      </c>
      <c r="C92" s="2">
        <v>101</v>
      </c>
      <c r="D92" t="s">
        <v>196</v>
      </c>
      <c r="E92">
        <v>1997</v>
      </c>
      <c r="F92" t="s">
        <v>18</v>
      </c>
      <c r="G92" t="s">
        <v>28</v>
      </c>
      <c r="H92">
        <v>41</v>
      </c>
      <c r="I92" t="s">
        <v>54</v>
      </c>
      <c r="J92" s="8" t="s">
        <v>90</v>
      </c>
      <c r="M92" s="1"/>
    </row>
    <row r="93" spans="3:13" ht="12.75">
      <c r="C93" s="2"/>
      <c r="J93" s="8"/>
      <c r="K93" s="1"/>
      <c r="M93" s="1"/>
    </row>
    <row r="94" spans="1:13" ht="12.75">
      <c r="A94" t="s">
        <v>38</v>
      </c>
      <c r="C94" s="2"/>
      <c r="J94" s="8"/>
      <c r="K94" s="1"/>
      <c r="M94" s="1"/>
    </row>
    <row r="95" spans="1:13" ht="12.75">
      <c r="A95">
        <v>1</v>
      </c>
      <c r="B95">
        <v>1</v>
      </c>
      <c r="C95" s="2">
        <v>25</v>
      </c>
      <c r="D95" t="s">
        <v>72</v>
      </c>
      <c r="E95">
        <v>1936</v>
      </c>
      <c r="F95" t="s">
        <v>22</v>
      </c>
      <c r="G95" t="s">
        <v>28</v>
      </c>
      <c r="H95">
        <v>16</v>
      </c>
      <c r="I95" t="s">
        <v>54</v>
      </c>
      <c r="J95" s="8" t="s">
        <v>93</v>
      </c>
      <c r="K95" s="1"/>
      <c r="M95" s="1"/>
    </row>
    <row r="96" ht="12.75">
      <c r="J96" s="8"/>
    </row>
  </sheetData>
  <mergeCells count="3">
    <mergeCell ref="A1:M1"/>
    <mergeCell ref="A2:M2"/>
    <mergeCell ref="H6:J6"/>
  </mergeCells>
  <printOptions/>
  <pageMargins left="0.984251968503937"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oem</cp:lastModifiedBy>
  <cp:lastPrinted>2011-12-03T20:31:45Z</cp:lastPrinted>
  <dcterms:created xsi:type="dcterms:W3CDTF">2008-03-15T18:33:58Z</dcterms:created>
  <dcterms:modified xsi:type="dcterms:W3CDTF">2011-12-03T20:58:41Z</dcterms:modified>
  <cp:category/>
  <cp:version/>
  <cp:contentType/>
  <cp:contentStatus/>
</cp:coreProperties>
</file>