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ěti" sheetId="1" r:id="rId1"/>
    <sheet name="Celkově dospělí" sheetId="2" r:id="rId2"/>
    <sheet name="A" sheetId="3" r:id="rId3"/>
    <sheet name="B" sheetId="4" r:id="rId4"/>
    <sheet name="C" sheetId="5" r:id="rId5"/>
    <sheet name="E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<sst xmlns="http://schemas.openxmlformats.org/spreadsheetml/2006/main" count="227" uniqueCount="125">
  <si>
    <t>Výsledky běh D – Chlum třikrát jinak – 31. 5. 2014</t>
  </si>
  <si>
    <t>St.číslo</t>
  </si>
  <si>
    <t>Jméno</t>
  </si>
  <si>
    <t>Oddíl</t>
  </si>
  <si>
    <t>kategorie</t>
  </si>
  <si>
    <t>čas start</t>
  </si>
  <si>
    <t>čas cíl</t>
  </si>
  <si>
    <t>Výsl.čas</t>
  </si>
  <si>
    <t>Pořadí v kategorii</t>
  </si>
  <si>
    <t>Tran Tu Dat</t>
  </si>
  <si>
    <t>I</t>
  </si>
  <si>
    <t>3.</t>
  </si>
  <si>
    <t>Hrdličková  Magdaléna</t>
  </si>
  <si>
    <t>Flik-flak Plzeň</t>
  </si>
  <si>
    <t>N</t>
  </si>
  <si>
    <t xml:space="preserve">1. </t>
  </si>
  <si>
    <t>Hrdlička Štěpán</t>
  </si>
  <si>
    <t>HC Meteor Třemošná</t>
  </si>
  <si>
    <t>O</t>
  </si>
  <si>
    <t>Kašparová Lucie</t>
  </si>
  <si>
    <t>VK Aš</t>
  </si>
  <si>
    <t>L</t>
  </si>
  <si>
    <t>Cimický Tadeáš</t>
  </si>
  <si>
    <t>SK Rapid Plzeň</t>
  </si>
  <si>
    <t xml:space="preserve">K </t>
  </si>
  <si>
    <t>2.</t>
  </si>
  <si>
    <t>Kraus Tomáš</t>
  </si>
  <si>
    <t>TJ Sokol SG Plzeň-Petřín</t>
  </si>
  <si>
    <t>1.-2.</t>
  </si>
  <si>
    <t>Čepička Ladislav</t>
  </si>
  <si>
    <t>Ski Klub Karlovy Vary</t>
  </si>
  <si>
    <t>M</t>
  </si>
  <si>
    <t>Čepek Martin</t>
  </si>
  <si>
    <t>Bono Praha</t>
  </si>
  <si>
    <t>Ježek Vojtěch</t>
  </si>
  <si>
    <t>Plzeň-Újezd</t>
  </si>
  <si>
    <t>Časy budou v nejbližší době doplněny.</t>
  </si>
  <si>
    <t>Výsledky Chlum třikrát jinak – 31. 5. 2014</t>
  </si>
  <si>
    <t>celk.pořadí</t>
  </si>
  <si>
    <t>ročník</t>
  </si>
  <si>
    <t>čas A (s)</t>
  </si>
  <si>
    <t>čas B (s)</t>
  </si>
  <si>
    <t>čas C (s)</t>
  </si>
  <si>
    <t>Bonifikace</t>
  </si>
  <si>
    <t>celkový čas</t>
  </si>
  <si>
    <t>Pořadí v kat.</t>
  </si>
  <si>
    <t xml:space="preserve">1 </t>
  </si>
  <si>
    <t>Razým Vladislav</t>
  </si>
  <si>
    <t>Sport Club Plzeň</t>
  </si>
  <si>
    <t>A</t>
  </si>
  <si>
    <t>1.</t>
  </si>
  <si>
    <t>Čepek Robert</t>
  </si>
  <si>
    <t>PSK Olymp Praha</t>
  </si>
  <si>
    <t>B</t>
  </si>
  <si>
    <t>Lukáš David</t>
  </si>
  <si>
    <t>SK Atlantis Plzeň</t>
  </si>
  <si>
    <t>Moudrý Ondřej</t>
  </si>
  <si>
    <t>3,2,1 Start</t>
  </si>
  <si>
    <t>Sekyrová Ivana</t>
  </si>
  <si>
    <t>AK Sokolov</t>
  </si>
  <si>
    <t>F</t>
  </si>
  <si>
    <t>Soukup Petr</t>
  </si>
  <si>
    <t>Kovohutě Příbram</t>
  </si>
  <si>
    <t>Jeníček Martin</t>
  </si>
  <si>
    <t>CzechPoint Pirna</t>
  </si>
  <si>
    <t>4.</t>
  </si>
  <si>
    <t>Štefec Michal</t>
  </si>
  <si>
    <t>ML</t>
  </si>
  <si>
    <t>5.</t>
  </si>
  <si>
    <t>Zahálková Pavla</t>
  </si>
  <si>
    <t>Salomon Team</t>
  </si>
  <si>
    <t>E</t>
  </si>
  <si>
    <t>10</t>
  </si>
  <si>
    <t>Ježek Martin</t>
  </si>
  <si>
    <t>C</t>
  </si>
  <si>
    <t>11</t>
  </si>
  <si>
    <t>Majer Jan</t>
  </si>
  <si>
    <t>Silvini Madhus</t>
  </si>
  <si>
    <t>Váňa Jaroslav</t>
  </si>
  <si>
    <t>SK Plzeň Bolevec</t>
  </si>
  <si>
    <t>6.</t>
  </si>
  <si>
    <t>Konvalina Matěj</t>
  </si>
  <si>
    <t>Most</t>
  </si>
  <si>
    <t>7.</t>
  </si>
  <si>
    <t>Horník Adam</t>
  </si>
  <si>
    <t>8.</t>
  </si>
  <si>
    <t>Beroušková Kateřina</t>
  </si>
  <si>
    <t>LK Tatran Chodov</t>
  </si>
  <si>
    <t>Cimický Miroslav</t>
  </si>
  <si>
    <t>Plzeň</t>
  </si>
  <si>
    <t>Bezstarosti Pavel</t>
  </si>
  <si>
    <t>9.</t>
  </si>
  <si>
    <t>Pokrupa Marek</t>
  </si>
  <si>
    <t>Sokol Červený Hrádek</t>
  </si>
  <si>
    <t>Šturmová Barbora</t>
  </si>
  <si>
    <t>Wiesner Konstantin</t>
  </si>
  <si>
    <t>Rumningklap</t>
  </si>
  <si>
    <t>Janoušková Martina</t>
  </si>
  <si>
    <t>LK Škoda Plzeň</t>
  </si>
  <si>
    <t>Svejkovská Teodora</t>
  </si>
  <si>
    <t>Vašík Miroslav</t>
  </si>
  <si>
    <t>Lochovice</t>
  </si>
  <si>
    <t>10.</t>
  </si>
  <si>
    <t>Zeman Jan</t>
  </si>
  <si>
    <t>ZČU PM</t>
  </si>
  <si>
    <t>11.</t>
  </si>
  <si>
    <t>Kučera Matěj</t>
  </si>
  <si>
    <t>TJ Sokol Vlastibořice</t>
  </si>
  <si>
    <t>12.</t>
  </si>
  <si>
    <t>Miňha Jaroslav</t>
  </si>
  <si>
    <t>13.</t>
  </si>
  <si>
    <t>Buřič Jan</t>
  </si>
  <si>
    <t>14.</t>
  </si>
  <si>
    <t>Mužíková Martina</t>
  </si>
  <si>
    <t>Mužíková Jana</t>
  </si>
  <si>
    <t>Hašková Nikol</t>
  </si>
  <si>
    <t>Kalousek Milan</t>
  </si>
  <si>
    <t>Ciprová Oldřiška</t>
  </si>
  <si>
    <t>Forest Gump team</t>
  </si>
  <si>
    <t>Petrová Vlaďka</t>
  </si>
  <si>
    <t>DNS</t>
  </si>
  <si>
    <t>Audes Marek</t>
  </si>
  <si>
    <t>Ibis hotel Plzeň</t>
  </si>
  <si>
    <t xml:space="preserve">Výsledky  běh A </t>
  </si>
  <si>
    <t>Výsledky  běh 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</si>
</sst>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"/>
    <numFmt numFmtId="166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left"/>
    </xf>
    <xf numFmtId="165" fontId="20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wrapText="1"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21" fillId="17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18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left"/>
    </xf>
    <xf numFmtId="164" fontId="19" fillId="0" borderId="10" xfId="0" applyFont="1" applyBorder="1" applyAlignment="1">
      <alignment horizontal="center"/>
    </xf>
    <xf numFmtId="164" fontId="20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B15" sqref="B15"/>
    </sheetView>
  </sheetViews>
  <sheetFormatPr defaultColWidth="12.57421875" defaultRowHeight="12.75"/>
  <cols>
    <col min="1" max="1" width="9.421875" style="1" customWidth="1"/>
    <col min="2" max="2" width="19.00390625" style="2" customWidth="1"/>
    <col min="3" max="3" width="21.57421875" style="2" customWidth="1"/>
    <col min="4" max="4" width="9.8515625" style="1" customWidth="1"/>
    <col min="5" max="5" width="11.57421875" style="1" customWidth="1"/>
    <col min="6" max="6" width="11.57421875" style="3" customWidth="1"/>
    <col min="7" max="7" width="10.8515625" style="4" customWidth="1"/>
    <col min="8" max="8" width="10.28125" style="4" customWidth="1"/>
    <col min="9" max="16384" width="11.57421875" style="0" customWidth="1"/>
  </cols>
  <sheetData>
    <row r="1" spans="1:8" ht="13.5">
      <c r="A1" s="5" t="s">
        <v>0</v>
      </c>
      <c r="B1" s="5"/>
      <c r="C1" s="5"/>
      <c r="D1" s="5"/>
      <c r="E1" s="5"/>
      <c r="F1" s="5"/>
      <c r="G1" s="5"/>
      <c r="H1" s="5"/>
    </row>
    <row r="2" spans="1:256" s="11" customFormat="1" ht="24.7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10" t="s">
        <v>8</v>
      </c>
      <c r="IS2"/>
      <c r="IT2"/>
      <c r="IU2"/>
      <c r="IV2"/>
    </row>
    <row r="3" spans="1:8" ht="12.75">
      <c r="A3" s="12">
        <v>101</v>
      </c>
      <c r="B3" s="13" t="s">
        <v>9</v>
      </c>
      <c r="C3" s="13"/>
      <c r="D3" s="12" t="s">
        <v>10</v>
      </c>
      <c r="E3" s="14">
        <v>0</v>
      </c>
      <c r="F3" s="14"/>
      <c r="G3" s="15"/>
      <c r="H3" s="16" t="s">
        <v>11</v>
      </c>
    </row>
    <row r="4" spans="1:8" ht="12.75">
      <c r="A4" s="12">
        <v>102</v>
      </c>
      <c r="B4" s="13"/>
      <c r="C4" s="13"/>
      <c r="D4" s="12"/>
      <c r="E4" s="14">
        <v>0.0001736111111111111</v>
      </c>
      <c r="F4" s="14"/>
      <c r="G4" s="15"/>
      <c r="H4" s="16"/>
    </row>
    <row r="5" spans="1:8" ht="12.75">
      <c r="A5" s="12">
        <v>103</v>
      </c>
      <c r="B5" s="13" t="s">
        <v>12</v>
      </c>
      <c r="C5" s="13" t="s">
        <v>13</v>
      </c>
      <c r="D5" s="12" t="s">
        <v>14</v>
      </c>
      <c r="E5" s="14">
        <v>0.00034722222222222224</v>
      </c>
      <c r="F5" s="14"/>
      <c r="G5" s="15"/>
      <c r="H5" s="16" t="s">
        <v>15</v>
      </c>
    </row>
    <row r="6" spans="1:8" ht="12.75">
      <c r="A6" s="12">
        <v>104</v>
      </c>
      <c r="B6" s="13" t="s">
        <v>16</v>
      </c>
      <c r="C6" s="13" t="s">
        <v>17</v>
      </c>
      <c r="D6" s="12" t="s">
        <v>18</v>
      </c>
      <c r="E6" s="14">
        <v>0.0005208333333333333</v>
      </c>
      <c r="F6" s="14"/>
      <c r="G6" s="15"/>
      <c r="H6" s="16" t="s">
        <v>15</v>
      </c>
    </row>
    <row r="7" spans="1:8" ht="12.75">
      <c r="A7" s="12">
        <v>105</v>
      </c>
      <c r="B7" s="13" t="s">
        <v>19</v>
      </c>
      <c r="C7" s="13" t="s">
        <v>20</v>
      </c>
      <c r="D7" s="12" t="s">
        <v>21</v>
      </c>
      <c r="E7" s="14">
        <v>0.0006944444444444445</v>
      </c>
      <c r="F7" s="14"/>
      <c r="G7" s="15"/>
      <c r="H7" s="16" t="s">
        <v>15</v>
      </c>
    </row>
    <row r="8" spans="1:8" ht="12.75">
      <c r="A8" s="12">
        <v>106</v>
      </c>
      <c r="B8" s="13" t="s">
        <v>22</v>
      </c>
      <c r="C8" s="13" t="s">
        <v>23</v>
      </c>
      <c r="D8" s="12" t="s">
        <v>24</v>
      </c>
      <c r="E8" s="14">
        <v>0.0008680555555555555</v>
      </c>
      <c r="F8" s="14"/>
      <c r="G8" s="15"/>
      <c r="H8" s="16" t="s">
        <v>25</v>
      </c>
    </row>
    <row r="9" spans="1:8" ht="12.75">
      <c r="A9" s="12">
        <v>107</v>
      </c>
      <c r="B9" s="13" t="s">
        <v>26</v>
      </c>
      <c r="C9" s="13" t="s">
        <v>27</v>
      </c>
      <c r="D9" s="12" t="s">
        <v>10</v>
      </c>
      <c r="E9" s="14">
        <v>0.0010416666666666667</v>
      </c>
      <c r="F9" s="14"/>
      <c r="G9" s="15"/>
      <c r="H9" s="16" t="s">
        <v>28</v>
      </c>
    </row>
    <row r="10" spans="1:8" ht="12.75">
      <c r="A10" s="12">
        <v>108</v>
      </c>
      <c r="B10" s="13" t="s">
        <v>29</v>
      </c>
      <c r="C10" s="13" t="s">
        <v>30</v>
      </c>
      <c r="D10" s="12" t="s">
        <v>31</v>
      </c>
      <c r="E10" s="14">
        <v>0.0012152777777777778</v>
      </c>
      <c r="F10" s="14"/>
      <c r="G10" s="15"/>
      <c r="H10" s="16" t="s">
        <v>15</v>
      </c>
    </row>
    <row r="11" spans="1:8" ht="12.75">
      <c r="A11" s="12">
        <v>109</v>
      </c>
      <c r="B11" s="13" t="s">
        <v>32</v>
      </c>
      <c r="C11" s="13" t="s">
        <v>33</v>
      </c>
      <c r="D11" s="12" t="s">
        <v>10</v>
      </c>
      <c r="E11" s="14">
        <v>0.001388888888888889</v>
      </c>
      <c r="F11" s="14"/>
      <c r="G11" s="15"/>
      <c r="H11" s="16" t="s">
        <v>28</v>
      </c>
    </row>
    <row r="12" spans="1:8" ht="12.75">
      <c r="A12" s="12">
        <v>110</v>
      </c>
      <c r="B12" s="13" t="s">
        <v>34</v>
      </c>
      <c r="C12" s="13" t="s">
        <v>35</v>
      </c>
      <c r="D12" s="12" t="s">
        <v>24</v>
      </c>
      <c r="E12" s="14">
        <v>0.0015625</v>
      </c>
      <c r="F12" s="14"/>
      <c r="G12" s="15"/>
      <c r="H12" s="16" t="s">
        <v>15</v>
      </c>
    </row>
    <row r="13" spans="1:8" ht="12.75">
      <c r="A13" s="17"/>
      <c r="B13" s="18"/>
      <c r="C13" s="18"/>
      <c r="D13" s="17"/>
      <c r="E13" s="19"/>
      <c r="F13" s="19"/>
      <c r="G13" s="20"/>
      <c r="H13" s="21"/>
    </row>
    <row r="14" spans="1:8" ht="12.75">
      <c r="A14" s="17"/>
      <c r="B14" s="18"/>
      <c r="C14" s="18"/>
      <c r="D14" s="17"/>
      <c r="E14" s="19"/>
      <c r="F14" s="19"/>
      <c r="G14" s="20"/>
      <c r="H14" s="21"/>
    </row>
    <row r="15" spans="1:8" ht="12.75">
      <c r="A15" s="17"/>
      <c r="B15" s="18" t="s">
        <v>36</v>
      </c>
      <c r="C15" s="18"/>
      <c r="D15" s="17"/>
      <c r="E15" s="19"/>
      <c r="F15" s="19"/>
      <c r="G15" s="20"/>
      <c r="H15" s="21"/>
    </row>
    <row r="16" spans="1:8" ht="12.75">
      <c r="A16" s="17"/>
      <c r="B16" s="18"/>
      <c r="C16" s="18"/>
      <c r="D16" s="17"/>
      <c r="E16" s="19"/>
      <c r="F16" s="19"/>
      <c r="G16" s="20"/>
      <c r="H16" s="21"/>
    </row>
    <row r="17" spans="1:8" ht="12.75">
      <c r="A17" s="17"/>
      <c r="B17" s="18"/>
      <c r="C17" s="18"/>
      <c r="D17" s="17"/>
      <c r="E17" s="19"/>
      <c r="F17" s="19"/>
      <c r="G17" s="20"/>
      <c r="H17" s="21"/>
    </row>
    <row r="18" spans="1:8" ht="12.75">
      <c r="A18" s="17"/>
      <c r="B18" s="18"/>
      <c r="C18" s="18"/>
      <c r="D18" s="17"/>
      <c r="E18" s="19"/>
      <c r="F18" s="19"/>
      <c r="G18" s="20"/>
      <c r="H18" s="21"/>
    </row>
    <row r="19" spans="1:8" ht="12.75">
      <c r="A19" s="17"/>
      <c r="B19" s="18"/>
      <c r="C19" s="18"/>
      <c r="D19" s="17"/>
      <c r="E19" s="19"/>
      <c r="F19" s="19"/>
      <c r="G19" s="20"/>
      <c r="H19" s="21"/>
    </row>
    <row r="20" spans="1:8" ht="12.75">
      <c r="A20" s="17"/>
      <c r="B20" s="18"/>
      <c r="C20" s="18"/>
      <c r="D20" s="17"/>
      <c r="E20" s="19"/>
      <c r="F20" s="19"/>
      <c r="G20" s="20"/>
      <c r="H20" s="21"/>
    </row>
    <row r="21" spans="1:8" ht="12.75">
      <c r="A21" s="17"/>
      <c r="B21" s="18"/>
      <c r="C21" s="18"/>
      <c r="D21" s="17"/>
      <c r="E21" s="19"/>
      <c r="F21" s="19"/>
      <c r="G21" s="20"/>
      <c r="H21" s="21"/>
    </row>
    <row r="22" spans="1:8" ht="12.75">
      <c r="A22" s="17"/>
      <c r="B22" s="18"/>
      <c r="C22" s="18"/>
      <c r="D22" s="17"/>
      <c r="E22" s="19"/>
      <c r="F22" s="19"/>
      <c r="G22" s="20"/>
      <c r="H22" s="21"/>
    </row>
    <row r="23" spans="1:8" ht="12.75">
      <c r="A23" s="17"/>
      <c r="B23" s="18"/>
      <c r="C23" s="18"/>
      <c r="D23" s="17"/>
      <c r="E23" s="19"/>
      <c r="F23" s="19"/>
      <c r="G23" s="20"/>
      <c r="H23" s="21"/>
    </row>
    <row r="24" spans="1:8" ht="12.75">
      <c r="A24" s="17"/>
      <c r="B24" s="18"/>
      <c r="C24" s="18"/>
      <c r="D24" s="17"/>
      <c r="E24" s="19"/>
      <c r="F24" s="19"/>
      <c r="G24" s="20"/>
      <c r="H24" s="21"/>
    </row>
    <row r="25" spans="1:8" ht="12.75">
      <c r="A25" s="17"/>
      <c r="B25" s="18"/>
      <c r="C25" s="18"/>
      <c r="D25" s="17"/>
      <c r="E25" s="19"/>
      <c r="F25" s="19"/>
      <c r="G25" s="20"/>
      <c r="H25" s="21"/>
    </row>
    <row r="26" spans="1:8" ht="12.75">
      <c r="A26" s="17"/>
      <c r="B26" s="18"/>
      <c r="C26" s="18"/>
      <c r="D26" s="17"/>
      <c r="E26" s="19"/>
      <c r="F26" s="19"/>
      <c r="G26" s="20"/>
      <c r="H26" s="21"/>
    </row>
    <row r="27" spans="1:8" ht="12.75">
      <c r="A27" s="17"/>
      <c r="B27" s="18"/>
      <c r="C27" s="18"/>
      <c r="D27" s="17"/>
      <c r="E27" s="19"/>
      <c r="F27" s="19"/>
      <c r="G27" s="20"/>
      <c r="H27" s="21"/>
    </row>
    <row r="28" spans="1:8" ht="12.75">
      <c r="A28" s="17"/>
      <c r="B28" s="18"/>
      <c r="C28" s="18"/>
      <c r="D28" s="17"/>
      <c r="E28" s="19"/>
      <c r="F28" s="19"/>
      <c r="G28" s="20"/>
      <c r="H28" s="21"/>
    </row>
    <row r="29" spans="1:8" ht="12.75">
      <c r="A29" s="17"/>
      <c r="B29" s="18"/>
      <c r="C29" s="18"/>
      <c r="D29" s="17"/>
      <c r="E29" s="19"/>
      <c r="F29" s="19"/>
      <c r="G29" s="20"/>
      <c r="H29" s="20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</sheetData>
  <sheetProtection/>
  <mergeCells count="1">
    <mergeCell ref="A1:H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M3" sqref="M3"/>
    </sheetView>
  </sheetViews>
  <sheetFormatPr defaultColWidth="12.57421875" defaultRowHeight="12.75"/>
  <cols>
    <col min="1" max="1" width="10.7109375" style="22" customWidth="1"/>
    <col min="2" max="2" width="9.421875" style="1" customWidth="1"/>
    <col min="3" max="3" width="22.00390625" style="0" customWidth="1"/>
    <col min="4" max="4" width="22.8515625" style="2" customWidth="1"/>
    <col min="5" max="5" width="8.57421875" style="1" customWidth="1"/>
    <col min="6" max="6" width="9.421875" style="23" customWidth="1"/>
    <col min="7" max="9" width="11.57421875" style="1" customWidth="1"/>
    <col min="10" max="10" width="10.57421875" style="3" customWidth="1"/>
    <col min="11" max="11" width="11.57421875" style="3" customWidth="1"/>
    <col min="12" max="12" width="11.00390625" style="24" customWidth="1"/>
    <col min="13" max="16384" width="11.57421875" style="0" customWidth="1"/>
  </cols>
  <sheetData>
    <row r="1" spans="1:12" ht="13.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s="11" customFormat="1" ht="12.75">
      <c r="A2" s="25" t="s">
        <v>38</v>
      </c>
      <c r="B2" s="6" t="s">
        <v>1</v>
      </c>
      <c r="C2" s="26" t="s">
        <v>2</v>
      </c>
      <c r="D2" s="7" t="s">
        <v>3</v>
      </c>
      <c r="E2" s="6" t="s">
        <v>39</v>
      </c>
      <c r="F2" s="6" t="s">
        <v>4</v>
      </c>
      <c r="G2" s="6" t="s">
        <v>40</v>
      </c>
      <c r="H2" s="6" t="s">
        <v>41</v>
      </c>
      <c r="I2" s="6" t="s">
        <v>42</v>
      </c>
      <c r="J2" s="8" t="s">
        <v>43</v>
      </c>
      <c r="K2" s="8" t="s">
        <v>44</v>
      </c>
      <c r="L2" s="27" t="s">
        <v>45</v>
      </c>
      <c r="IV2"/>
    </row>
    <row r="3" spans="1:12" ht="12.75">
      <c r="A3" s="28" t="s">
        <v>46</v>
      </c>
      <c r="B3" s="12">
        <v>16</v>
      </c>
      <c r="C3" s="29" t="s">
        <v>47</v>
      </c>
      <c r="D3" s="13" t="s">
        <v>48</v>
      </c>
      <c r="E3" s="12">
        <v>1988</v>
      </c>
      <c r="F3" s="12" t="s">
        <v>49</v>
      </c>
      <c r="G3" s="14">
        <f>A!B18</f>
        <v>0.004988425925925926</v>
      </c>
      <c r="H3" s="14">
        <f>B!D18</f>
        <v>0.0011805555555555554</v>
      </c>
      <c r="I3" s="14">
        <f>C!D18</f>
        <v>0.00024305555555555539</v>
      </c>
      <c r="J3" s="14">
        <v>0.00011574074074074073</v>
      </c>
      <c r="K3" s="14">
        <f>G3+H3+I3-J3</f>
        <v>0.0062962962962962955</v>
      </c>
      <c r="L3" s="30" t="s">
        <v>50</v>
      </c>
    </row>
    <row r="4" spans="1:12" ht="12.75">
      <c r="A4" s="28">
        <v>2</v>
      </c>
      <c r="B4" s="12">
        <v>10</v>
      </c>
      <c r="C4" s="13" t="s">
        <v>51</v>
      </c>
      <c r="D4" s="13" t="s">
        <v>52</v>
      </c>
      <c r="E4" s="12">
        <v>1968</v>
      </c>
      <c r="F4" s="12" t="s">
        <v>53</v>
      </c>
      <c r="G4" s="14">
        <f>A!B12</f>
        <v>0.005069444444444444</v>
      </c>
      <c r="H4" s="14">
        <f>B!D12</f>
        <v>0.0011921296296296294</v>
      </c>
      <c r="I4" s="14">
        <f>C!D12</f>
        <v>0.00021990740740740716</v>
      </c>
      <c r="J4" s="14">
        <v>0.00011574074074074073</v>
      </c>
      <c r="K4" s="14">
        <f>G4+H4+I4-J4</f>
        <v>0.00636574074074074</v>
      </c>
      <c r="L4" s="30" t="s">
        <v>50</v>
      </c>
    </row>
    <row r="5" spans="1:12" ht="12.75">
      <c r="A5" s="28">
        <v>3</v>
      </c>
      <c r="B5" s="12">
        <v>6</v>
      </c>
      <c r="C5" s="13" t="s">
        <v>54</v>
      </c>
      <c r="D5" s="13" t="s">
        <v>55</v>
      </c>
      <c r="E5" s="31">
        <v>1988</v>
      </c>
      <c r="F5" s="32" t="s">
        <v>49</v>
      </c>
      <c r="G5" s="14">
        <f>A!B8</f>
        <v>0.005196759259259259</v>
      </c>
      <c r="H5" s="14">
        <f>B!D8</f>
        <v>0.0012268518518518518</v>
      </c>
      <c r="I5" s="14">
        <f>C!D8</f>
        <v>0.0002430555555555556</v>
      </c>
      <c r="J5" s="14">
        <v>2.3148148148148147E-05</v>
      </c>
      <c r="K5" s="14">
        <f>G5+H5+I5-J5</f>
        <v>0.006643518518518518</v>
      </c>
      <c r="L5" s="30" t="s">
        <v>25</v>
      </c>
    </row>
    <row r="6" spans="1:12" ht="12.75">
      <c r="A6" s="28">
        <v>4</v>
      </c>
      <c r="B6" s="12">
        <v>31</v>
      </c>
      <c r="C6" s="13" t="s">
        <v>56</v>
      </c>
      <c r="D6" s="13" t="s">
        <v>57</v>
      </c>
      <c r="E6" s="31">
        <v>1981</v>
      </c>
      <c r="F6" s="12" t="s">
        <v>49</v>
      </c>
      <c r="G6" s="14">
        <f>A!B33</f>
        <v>0.0052430555555555555</v>
      </c>
      <c r="H6" s="14">
        <f>B!D33</f>
        <v>0.0012384259259259258</v>
      </c>
      <c r="I6" s="14">
        <f>C!D33</f>
        <v>0.00023148148148148182</v>
      </c>
      <c r="J6" s="14">
        <v>2.3148148148148147E-05</v>
      </c>
      <c r="K6" s="14">
        <f>G6+H6+I6-J6</f>
        <v>0.006689814814814815</v>
      </c>
      <c r="L6" s="30" t="s">
        <v>11</v>
      </c>
    </row>
    <row r="7" spans="1:12" ht="12.75">
      <c r="A7" s="28">
        <v>5</v>
      </c>
      <c r="B7" s="12">
        <v>32</v>
      </c>
      <c r="C7" s="13" t="s">
        <v>58</v>
      </c>
      <c r="D7" s="13" t="s">
        <v>59</v>
      </c>
      <c r="E7" s="31">
        <v>1971</v>
      </c>
      <c r="F7" s="12" t="s">
        <v>60</v>
      </c>
      <c r="G7" s="14">
        <f>A!B34</f>
        <v>0.005127314814814815</v>
      </c>
      <c r="H7" s="14">
        <f>B!D34</f>
        <v>0.0013310185185185178</v>
      </c>
      <c r="I7" s="14">
        <f>C!D34</f>
        <v>0.00027777777777777783</v>
      </c>
      <c r="J7" s="14">
        <v>2.3148148148148147E-05</v>
      </c>
      <c r="K7" s="14">
        <f>G7+H7+I7-J7</f>
        <v>0.006712962962962962</v>
      </c>
      <c r="L7" s="30" t="s">
        <v>50</v>
      </c>
    </row>
    <row r="8" spans="1:12" ht="12.75">
      <c r="A8" s="28">
        <v>6</v>
      </c>
      <c r="B8" s="12">
        <v>13</v>
      </c>
      <c r="C8" s="13" t="s">
        <v>61</v>
      </c>
      <c r="D8" s="13" t="s">
        <v>62</v>
      </c>
      <c r="E8" s="12">
        <v>1965</v>
      </c>
      <c r="F8" s="12" t="s">
        <v>53</v>
      </c>
      <c r="G8" s="14">
        <f>A!B15</f>
        <v>0.005393518518518518</v>
      </c>
      <c r="H8" s="14">
        <f>B!D15</f>
        <v>0.0013773148148148147</v>
      </c>
      <c r="I8" s="14">
        <f>C!D15</f>
        <v>0.00026620370370370383</v>
      </c>
      <c r="J8" s="14"/>
      <c r="K8" s="14">
        <f>G8+H8+I8-J8</f>
        <v>0.007037037037037036</v>
      </c>
      <c r="L8" s="30" t="s">
        <v>25</v>
      </c>
    </row>
    <row r="9" spans="1:12" ht="12.75">
      <c r="A9" s="28">
        <v>7</v>
      </c>
      <c r="B9" s="12">
        <v>3</v>
      </c>
      <c r="C9" s="13" t="s">
        <v>63</v>
      </c>
      <c r="D9" s="13" t="s">
        <v>64</v>
      </c>
      <c r="E9" s="31">
        <v>1988</v>
      </c>
      <c r="F9" s="33" t="s">
        <v>49</v>
      </c>
      <c r="G9" s="14">
        <f>A!B5</f>
        <v>0.005543981481481481</v>
      </c>
      <c r="H9" s="14">
        <f>B!D5</f>
        <v>0.001412037037037037</v>
      </c>
      <c r="I9" s="14">
        <f>C!D5</f>
        <v>0.00021990740740740732</v>
      </c>
      <c r="J9" s="14">
        <v>4.6296296296296294E-05</v>
      </c>
      <c r="K9" s="14">
        <f>G9+H9+I9-J9</f>
        <v>0.00712962962962963</v>
      </c>
      <c r="L9" s="30" t="s">
        <v>65</v>
      </c>
    </row>
    <row r="10" spans="1:12" ht="12.75">
      <c r="A10" s="28">
        <v>8</v>
      </c>
      <c r="B10" s="12">
        <v>25</v>
      </c>
      <c r="C10" s="13" t="s">
        <v>66</v>
      </c>
      <c r="D10" s="13" t="s">
        <v>67</v>
      </c>
      <c r="E10" s="31">
        <v>1985</v>
      </c>
      <c r="F10" s="12" t="s">
        <v>49</v>
      </c>
      <c r="G10" s="14">
        <f>A!B27</f>
        <v>0.005636574074074073</v>
      </c>
      <c r="H10" s="14">
        <f>B!D27</f>
        <v>0.0013888888888888892</v>
      </c>
      <c r="I10" s="14">
        <f>C!D27</f>
        <v>0.00024305555555555539</v>
      </c>
      <c r="J10" s="14"/>
      <c r="K10" s="14">
        <f>G10+H10+I10-J10</f>
        <v>0.007268518518518518</v>
      </c>
      <c r="L10" s="30" t="s">
        <v>68</v>
      </c>
    </row>
    <row r="11" spans="1:12" ht="12.75">
      <c r="A11" s="28">
        <v>9</v>
      </c>
      <c r="B11" s="12">
        <v>14</v>
      </c>
      <c r="C11" s="29" t="s">
        <v>69</v>
      </c>
      <c r="D11" s="13" t="s">
        <v>70</v>
      </c>
      <c r="E11" s="12">
        <v>1989</v>
      </c>
      <c r="F11" s="12" t="s">
        <v>71</v>
      </c>
      <c r="G11" s="14">
        <f>A!B16</f>
        <v>0.005486111111111111</v>
      </c>
      <c r="H11" s="14">
        <f>B!D16</f>
        <v>0.00150462962962963</v>
      </c>
      <c r="I11" s="14">
        <f>C!D16</f>
        <v>0.0003240740740740743</v>
      </c>
      <c r="J11" s="14"/>
      <c r="K11" s="14">
        <f>G11+H11+I11-J11</f>
        <v>0.007314814814814816</v>
      </c>
      <c r="L11" s="30" t="s">
        <v>50</v>
      </c>
    </row>
    <row r="12" spans="1:12" ht="12.75">
      <c r="A12" s="28" t="s">
        <v>72</v>
      </c>
      <c r="B12" s="12">
        <v>11</v>
      </c>
      <c r="C12" s="29" t="s">
        <v>73</v>
      </c>
      <c r="D12" s="13" t="s">
        <v>35</v>
      </c>
      <c r="E12" s="12">
        <v>1964</v>
      </c>
      <c r="F12" s="12" t="s">
        <v>74</v>
      </c>
      <c r="G12" s="14">
        <f>A!B13</f>
        <v>0.00568287037037037</v>
      </c>
      <c r="H12" s="14">
        <f>B!D13</f>
        <v>0.0014583333333333332</v>
      </c>
      <c r="I12" s="14">
        <f>C!D13</f>
        <v>0.00024305555555555539</v>
      </c>
      <c r="J12" s="14"/>
      <c r="K12" s="14">
        <f>G12+H12+I12-J12</f>
        <v>0.007384259259259259</v>
      </c>
      <c r="L12" s="30" t="s">
        <v>50</v>
      </c>
    </row>
    <row r="13" spans="1:12" ht="12.75">
      <c r="A13" s="28" t="s">
        <v>75</v>
      </c>
      <c r="B13" s="12">
        <v>19</v>
      </c>
      <c r="C13" s="13" t="s">
        <v>76</v>
      </c>
      <c r="D13" s="13" t="s">
        <v>77</v>
      </c>
      <c r="E13" s="12">
        <v>1973</v>
      </c>
      <c r="F13" s="12" t="s">
        <v>53</v>
      </c>
      <c r="G13" s="14">
        <f>A!B21</f>
        <v>0.005601851851851852</v>
      </c>
      <c r="H13" s="14">
        <f>B!D21</f>
        <v>0.001527777777777778</v>
      </c>
      <c r="I13" s="14">
        <f>C!D21</f>
        <v>0.00030092592592592584</v>
      </c>
      <c r="J13" s="14"/>
      <c r="K13" s="14">
        <f>G13+H13+I13-J13</f>
        <v>0.007430555555555556</v>
      </c>
      <c r="L13" s="30" t="s">
        <v>11</v>
      </c>
    </row>
    <row r="14" spans="1:12" ht="12.75">
      <c r="A14" s="28">
        <v>12</v>
      </c>
      <c r="B14" s="12">
        <v>17</v>
      </c>
      <c r="C14" s="13" t="s">
        <v>78</v>
      </c>
      <c r="D14" s="13" t="s">
        <v>79</v>
      </c>
      <c r="E14" s="12">
        <v>1975</v>
      </c>
      <c r="F14" s="12" t="s">
        <v>49</v>
      </c>
      <c r="G14" s="14">
        <f>A!B19</f>
        <v>0.00568287037037037</v>
      </c>
      <c r="H14" s="14">
        <f>B!D19</f>
        <v>0.001481481481481482</v>
      </c>
      <c r="I14" s="14">
        <f>C!D19</f>
        <v>0.00027777777777777783</v>
      </c>
      <c r="J14" s="14"/>
      <c r="K14" s="14">
        <f>G14+H14+I14-J14</f>
        <v>0.00744212962962963</v>
      </c>
      <c r="L14" s="30" t="s">
        <v>80</v>
      </c>
    </row>
    <row r="15" spans="1:12" ht="12.75">
      <c r="A15" s="28">
        <v>13</v>
      </c>
      <c r="B15" s="12">
        <v>1</v>
      </c>
      <c r="C15" s="13" t="s">
        <v>81</v>
      </c>
      <c r="D15" s="13" t="s">
        <v>82</v>
      </c>
      <c r="E15" s="12">
        <v>1985</v>
      </c>
      <c r="F15" s="12" t="s">
        <v>49</v>
      </c>
      <c r="G15" s="14">
        <f>A!B3</f>
        <v>0.005810185185185185</v>
      </c>
      <c r="H15" s="14">
        <f>B!D3</f>
        <v>0.001412037037037037</v>
      </c>
      <c r="I15" s="14">
        <f>C!D3</f>
        <v>0.00026620370370370367</v>
      </c>
      <c r="J15" s="14"/>
      <c r="K15" s="14">
        <f>G15+H15+I15-J15</f>
        <v>0.007488425925925925</v>
      </c>
      <c r="L15" s="30" t="s">
        <v>83</v>
      </c>
    </row>
    <row r="16" spans="1:12" ht="12.75">
      <c r="A16" s="28">
        <v>14</v>
      </c>
      <c r="B16" s="12">
        <v>12</v>
      </c>
      <c r="C16" s="13" t="s">
        <v>84</v>
      </c>
      <c r="D16" s="13" t="s">
        <v>48</v>
      </c>
      <c r="E16" s="12">
        <v>2001</v>
      </c>
      <c r="F16" s="12" t="s">
        <v>49</v>
      </c>
      <c r="G16" s="14">
        <f>A!B14</f>
        <v>0.005868055555555555</v>
      </c>
      <c r="H16" s="14">
        <f>B!D14</f>
        <v>0.0015509259259259256</v>
      </c>
      <c r="I16" s="14">
        <f>C!D14</f>
        <v>0.00030092592592592606</v>
      </c>
      <c r="J16" s="14"/>
      <c r="K16" s="14">
        <f>G16+H16+I16-J16</f>
        <v>0.007719907407407407</v>
      </c>
      <c r="L16" s="30" t="s">
        <v>85</v>
      </c>
    </row>
    <row r="17" spans="1:12" ht="12.75">
      <c r="A17" s="28">
        <v>15</v>
      </c>
      <c r="B17" s="12">
        <v>15</v>
      </c>
      <c r="C17" s="13" t="s">
        <v>86</v>
      </c>
      <c r="D17" s="13" t="s">
        <v>87</v>
      </c>
      <c r="E17" s="12">
        <v>1991</v>
      </c>
      <c r="F17" s="12" t="s">
        <v>71</v>
      </c>
      <c r="G17" s="14">
        <f>A!B17</f>
        <v>0.005798611111111111</v>
      </c>
      <c r="H17" s="14">
        <f>B!D17</f>
        <v>0.0015856481481481477</v>
      </c>
      <c r="I17" s="14">
        <f>C!D17</f>
        <v>0.0003819444444444443</v>
      </c>
      <c r="J17" s="14"/>
      <c r="K17" s="14">
        <f>G17+H17+I17-J17</f>
        <v>0.007766203703703703</v>
      </c>
      <c r="L17" s="30" t="s">
        <v>25</v>
      </c>
    </row>
    <row r="18" spans="1:12" ht="12.75">
      <c r="A18" s="28">
        <v>16</v>
      </c>
      <c r="B18" s="12">
        <v>9</v>
      </c>
      <c r="C18" s="13" t="s">
        <v>88</v>
      </c>
      <c r="D18" s="13" t="s">
        <v>89</v>
      </c>
      <c r="E18" s="31">
        <v>1971</v>
      </c>
      <c r="F18" s="12" t="s">
        <v>53</v>
      </c>
      <c r="G18" s="14">
        <f>A!B11</f>
        <v>0.005891203703703703</v>
      </c>
      <c r="H18" s="14">
        <f>B!D11</f>
        <v>0.0016319444444444445</v>
      </c>
      <c r="I18" s="14">
        <f>C!D11</f>
        <v>0.0002546296296296294</v>
      </c>
      <c r="J18" s="14"/>
      <c r="K18" s="14">
        <f>G18+H18+I18-J18</f>
        <v>0.0077777777777777776</v>
      </c>
      <c r="L18" s="30" t="s">
        <v>65</v>
      </c>
    </row>
    <row r="19" spans="1:12" ht="12.75">
      <c r="A19" s="28">
        <v>17</v>
      </c>
      <c r="B19" s="12">
        <v>30</v>
      </c>
      <c r="C19" s="13" t="s">
        <v>90</v>
      </c>
      <c r="D19" s="13" t="s">
        <v>79</v>
      </c>
      <c r="E19" s="31">
        <v>1979</v>
      </c>
      <c r="F19" s="12" t="s">
        <v>49</v>
      </c>
      <c r="G19" s="14">
        <f>A!B32</f>
        <v>0.00599537037037037</v>
      </c>
      <c r="H19" s="14">
        <f>B!D32</f>
        <v>0.001550925925925926</v>
      </c>
      <c r="I19" s="14">
        <f>C!D32</f>
        <v>0.0002546296296296298</v>
      </c>
      <c r="J19" s="14"/>
      <c r="K19" s="14">
        <f>G19+H19+I19-J19</f>
        <v>0.0078009259259259256</v>
      </c>
      <c r="L19" s="30" t="s">
        <v>91</v>
      </c>
    </row>
    <row r="20" spans="1:12" ht="12.75">
      <c r="A20" s="28">
        <v>18</v>
      </c>
      <c r="B20" s="34">
        <v>33</v>
      </c>
      <c r="C20" s="29" t="s">
        <v>92</v>
      </c>
      <c r="D20" s="13" t="s">
        <v>93</v>
      </c>
      <c r="E20" s="34">
        <v>1973</v>
      </c>
      <c r="F20" s="12" t="s">
        <v>53</v>
      </c>
      <c r="G20" s="14">
        <f>A!B35</f>
        <v>0.005960648148148148</v>
      </c>
      <c r="H20" s="14">
        <f>B!D35</f>
        <v>0.0015856481481481485</v>
      </c>
      <c r="I20" s="14">
        <f>C!D35</f>
        <v>0.00027777777777777783</v>
      </c>
      <c r="J20" s="14"/>
      <c r="K20" s="14">
        <f>G20+H20+I20-J20</f>
        <v>0.007824074074074074</v>
      </c>
      <c r="L20" s="30" t="s">
        <v>68</v>
      </c>
    </row>
    <row r="21" spans="1:12" ht="12.75">
      <c r="A21" s="28">
        <v>19</v>
      </c>
      <c r="B21" s="12">
        <v>8</v>
      </c>
      <c r="C21" s="35" t="s">
        <v>94</v>
      </c>
      <c r="D21" s="36"/>
      <c r="E21" s="12">
        <v>1985</v>
      </c>
      <c r="F21" s="12" t="s">
        <v>71</v>
      </c>
      <c r="G21" s="14">
        <f>A!B10</f>
        <v>0.006030092592592592</v>
      </c>
      <c r="H21" s="14">
        <f>B!D10</f>
        <v>0.00162037037037037</v>
      </c>
      <c r="I21" s="14">
        <f>C!D10</f>
        <v>0.00028935185185185184</v>
      </c>
      <c r="J21" s="14"/>
      <c r="K21" s="14">
        <f>G21+H21+I21-J21</f>
        <v>0.007939814814814814</v>
      </c>
      <c r="L21" s="30" t="s">
        <v>11</v>
      </c>
    </row>
    <row r="22" spans="1:12" ht="12.75">
      <c r="A22" s="28">
        <v>20</v>
      </c>
      <c r="B22" s="12">
        <v>7</v>
      </c>
      <c r="C22" s="37" t="s">
        <v>95</v>
      </c>
      <c r="D22" s="38" t="s">
        <v>96</v>
      </c>
      <c r="E22" s="1">
        <v>1966</v>
      </c>
      <c r="F22" s="12" t="s">
        <v>53</v>
      </c>
      <c r="G22" s="14">
        <f>A!B9</f>
        <v>0.00587962962962963</v>
      </c>
      <c r="H22" s="14">
        <f>B!D9</f>
        <v>0.0016898148148148146</v>
      </c>
      <c r="I22" s="14">
        <f>C!D9</f>
        <v>0.0003703703703703703</v>
      </c>
      <c r="J22" s="14"/>
      <c r="K22" s="14">
        <f>G22+H22+I22-J22</f>
        <v>0.007939814814814814</v>
      </c>
      <c r="L22" s="30" t="s">
        <v>80</v>
      </c>
    </row>
    <row r="23" spans="1:12" ht="12.75">
      <c r="A23" s="28">
        <v>21</v>
      </c>
      <c r="B23" s="12">
        <v>20</v>
      </c>
      <c r="C23" s="29" t="s">
        <v>97</v>
      </c>
      <c r="D23" s="13" t="s">
        <v>98</v>
      </c>
      <c r="E23" s="12">
        <v>1990</v>
      </c>
      <c r="F23" s="12" t="s">
        <v>71</v>
      </c>
      <c r="G23" s="14">
        <f>A!B22</f>
        <v>0.006076388888888889</v>
      </c>
      <c r="H23" s="14">
        <f>B!D22</f>
        <v>0.0016319444444444437</v>
      </c>
      <c r="I23" s="14">
        <f>C!D22</f>
        <v>0.0003472222222222227</v>
      </c>
      <c r="J23" s="14"/>
      <c r="K23" s="14">
        <f>G23+H23+I23-J23</f>
        <v>0.008055555555555555</v>
      </c>
      <c r="L23" s="30" t="s">
        <v>65</v>
      </c>
    </row>
    <row r="24" spans="1:12" ht="12.75">
      <c r="A24" s="28">
        <v>22</v>
      </c>
      <c r="B24" s="12">
        <v>4</v>
      </c>
      <c r="C24" s="29" t="s">
        <v>99</v>
      </c>
      <c r="D24" s="13"/>
      <c r="E24" s="12">
        <v>1990</v>
      </c>
      <c r="F24" s="12" t="s">
        <v>71</v>
      </c>
      <c r="G24" s="14">
        <f>A!B6</f>
        <v>0.006145833333333333</v>
      </c>
      <c r="H24" s="14">
        <f>B!D6</f>
        <v>0.0017361111111111108</v>
      </c>
      <c r="I24" s="14">
        <f>C!D6</f>
        <v>0.00030092592592592584</v>
      </c>
      <c r="J24" s="14"/>
      <c r="K24" s="14">
        <f>G24+H24+I24-J24</f>
        <v>0.008182870370370368</v>
      </c>
      <c r="L24" s="30" t="s">
        <v>68</v>
      </c>
    </row>
    <row r="25" spans="1:12" ht="12.75">
      <c r="A25" s="28">
        <v>23</v>
      </c>
      <c r="B25" s="12">
        <v>21</v>
      </c>
      <c r="C25" s="29" t="s">
        <v>100</v>
      </c>
      <c r="D25" s="13" t="s">
        <v>101</v>
      </c>
      <c r="E25" s="12">
        <v>1995</v>
      </c>
      <c r="F25" s="12" t="s">
        <v>49</v>
      </c>
      <c r="G25" s="14">
        <f>A!B23</f>
        <v>0.0062731481481481475</v>
      </c>
      <c r="H25" s="14">
        <f>B!D23</f>
        <v>0.001597222222222222</v>
      </c>
      <c r="I25" s="14">
        <f>C!D23</f>
        <v>0.00032407407407407385</v>
      </c>
      <c r="J25" s="14"/>
      <c r="K25" s="14">
        <f>G25+H25+I25-J25</f>
        <v>0.008194444444444443</v>
      </c>
      <c r="L25" s="30" t="s">
        <v>102</v>
      </c>
    </row>
    <row r="26" spans="1:12" ht="12.75">
      <c r="A26" s="28">
        <v>24</v>
      </c>
      <c r="B26" s="12">
        <v>24</v>
      </c>
      <c r="C26" s="13" t="s">
        <v>103</v>
      </c>
      <c r="D26" s="13" t="s">
        <v>104</v>
      </c>
      <c r="E26" s="12">
        <v>1991</v>
      </c>
      <c r="F26" s="12" t="s">
        <v>49</v>
      </c>
      <c r="G26" s="14">
        <f>A!B26</f>
        <v>0.006655092592592593</v>
      </c>
      <c r="H26" s="14">
        <f>B!D26</f>
        <v>0.0016435185185185181</v>
      </c>
      <c r="I26" s="14">
        <f>C!D26</f>
        <v>0.0002546296296296298</v>
      </c>
      <c r="J26" s="14"/>
      <c r="K26" s="14">
        <f>G26+H26+I26-J26</f>
        <v>0.00855324074074074</v>
      </c>
      <c r="L26" s="30" t="s">
        <v>105</v>
      </c>
    </row>
    <row r="27" spans="1:12" ht="12.75">
      <c r="A27" s="28">
        <v>25</v>
      </c>
      <c r="B27" s="12">
        <v>5</v>
      </c>
      <c r="C27" s="29" t="s">
        <v>106</v>
      </c>
      <c r="D27" s="13" t="s">
        <v>107</v>
      </c>
      <c r="E27" s="12">
        <v>1988</v>
      </c>
      <c r="F27" s="12" t="s">
        <v>49</v>
      </c>
      <c r="G27" s="14">
        <f>A!B7</f>
        <v>0.006585648148148148</v>
      </c>
      <c r="H27" s="14">
        <f>B!D7</f>
        <v>0.0017939814814814815</v>
      </c>
      <c r="I27" s="14">
        <f>C!D7</f>
        <v>0.00031249999999999995</v>
      </c>
      <c r="J27" s="14"/>
      <c r="K27" s="14">
        <f>G27+H27+I27-J27</f>
        <v>0.00869212962962963</v>
      </c>
      <c r="L27" s="30" t="s">
        <v>108</v>
      </c>
    </row>
    <row r="28" spans="1:12" ht="12.75">
      <c r="A28" s="28">
        <v>26</v>
      </c>
      <c r="B28" s="12">
        <v>26</v>
      </c>
      <c r="C28" s="13" t="s">
        <v>109</v>
      </c>
      <c r="D28" s="13" t="s">
        <v>89</v>
      </c>
      <c r="E28" s="31">
        <v>1986</v>
      </c>
      <c r="F28" s="12" t="s">
        <v>49</v>
      </c>
      <c r="G28" s="14">
        <f>A!B28</f>
        <v>0.0070717592592592585</v>
      </c>
      <c r="H28" s="14">
        <f>B!D28</f>
        <v>0.001354166666666665</v>
      </c>
      <c r="I28" s="14">
        <f>C!D28</f>
        <v>0.00030092592592592584</v>
      </c>
      <c r="J28" s="14"/>
      <c r="K28" s="14">
        <f>G28+H28+I28-J28</f>
        <v>0.00872685185185185</v>
      </c>
      <c r="L28" s="30" t="s">
        <v>110</v>
      </c>
    </row>
    <row r="29" spans="1:12" ht="12.75">
      <c r="A29" s="28">
        <v>27</v>
      </c>
      <c r="B29" s="12">
        <v>18</v>
      </c>
      <c r="C29" s="13" t="s">
        <v>111</v>
      </c>
      <c r="D29" s="13" t="s">
        <v>79</v>
      </c>
      <c r="E29" s="12">
        <v>1975</v>
      </c>
      <c r="F29" s="12" t="s">
        <v>49</v>
      </c>
      <c r="G29" s="14">
        <f>A!B20</f>
        <v>0.006851851851851851</v>
      </c>
      <c r="H29" s="14">
        <f>B!D20</f>
        <v>0.001759259259259259</v>
      </c>
      <c r="I29" s="14">
        <f>C!D20</f>
        <v>0.00030092592592592584</v>
      </c>
      <c r="J29" s="14"/>
      <c r="K29" s="14">
        <f>G29+H29+I29-J29</f>
        <v>0.008912037037037038</v>
      </c>
      <c r="L29" s="30" t="s">
        <v>112</v>
      </c>
    </row>
    <row r="30" spans="1:12" ht="12.75">
      <c r="A30" s="28">
        <v>28</v>
      </c>
      <c r="B30" s="12">
        <v>23</v>
      </c>
      <c r="C30" s="13" t="s">
        <v>113</v>
      </c>
      <c r="D30" s="13" t="s">
        <v>98</v>
      </c>
      <c r="E30" s="34">
        <v>1990</v>
      </c>
      <c r="F30" s="12" t="s">
        <v>71</v>
      </c>
      <c r="G30" s="14">
        <f>A!B25</f>
        <v>0.007291666666666666</v>
      </c>
      <c r="H30" s="14">
        <f>B!D25</f>
        <v>0.001898148148148148</v>
      </c>
      <c r="I30" s="14">
        <f>C!D25</f>
        <v>0.0003125000000000003</v>
      </c>
      <c r="J30" s="14"/>
      <c r="K30" s="14">
        <f>G30+H30+I30-J30</f>
        <v>0.009502314814814814</v>
      </c>
      <c r="L30" s="30" t="s">
        <v>80</v>
      </c>
    </row>
    <row r="31" spans="1:12" ht="12.75">
      <c r="A31" s="28">
        <v>29</v>
      </c>
      <c r="B31" s="12">
        <v>22</v>
      </c>
      <c r="C31" s="13" t="s">
        <v>114</v>
      </c>
      <c r="D31" s="13" t="s">
        <v>98</v>
      </c>
      <c r="E31" s="12">
        <v>1999</v>
      </c>
      <c r="F31" s="12" t="s">
        <v>71</v>
      </c>
      <c r="G31" s="14">
        <f>A!B24</f>
        <v>0.008125</v>
      </c>
      <c r="H31" s="14">
        <f>B!D24</f>
        <v>0.0021296296296296298</v>
      </c>
      <c r="I31" s="14">
        <f>C!D24</f>
        <v>0.00034722222222222186</v>
      </c>
      <c r="J31" s="14"/>
      <c r="K31" s="14">
        <f>G31+H31+I31-J31</f>
        <v>0.010601851851851852</v>
      </c>
      <c r="L31" s="30" t="s">
        <v>83</v>
      </c>
    </row>
    <row r="32" spans="1:12" ht="12.75">
      <c r="A32" s="28">
        <v>30</v>
      </c>
      <c r="B32" s="12">
        <v>29</v>
      </c>
      <c r="C32" s="13" t="s">
        <v>115</v>
      </c>
      <c r="D32" s="13"/>
      <c r="E32" s="31">
        <v>1991</v>
      </c>
      <c r="F32" s="12" t="s">
        <v>71</v>
      </c>
      <c r="G32" s="14">
        <f>A!B31</f>
        <v>0.008819444444444444</v>
      </c>
      <c r="H32" s="14">
        <f>B!D31</f>
        <v>0.00255787037037037</v>
      </c>
      <c r="I32" s="14">
        <f>C!D31</f>
        <v>0.0004976851851851852</v>
      </c>
      <c r="J32" s="14"/>
      <c r="K32" s="14">
        <f>G32+H32+I32-J32</f>
        <v>0.011875</v>
      </c>
      <c r="L32" s="30" t="s">
        <v>85</v>
      </c>
    </row>
    <row r="33" spans="1:12" ht="12.75">
      <c r="A33" s="28">
        <v>31</v>
      </c>
      <c r="B33" s="34">
        <v>34</v>
      </c>
      <c r="C33" s="29" t="s">
        <v>116</v>
      </c>
      <c r="D33" s="13" t="s">
        <v>59</v>
      </c>
      <c r="E33" s="34">
        <v>1962</v>
      </c>
      <c r="F33" s="12" t="s">
        <v>74</v>
      </c>
      <c r="G33" s="14">
        <f>A!B36</f>
        <v>0.009131944444444444</v>
      </c>
      <c r="H33" s="14">
        <f>B!D36</f>
        <v>0.002418981481481482</v>
      </c>
      <c r="I33" s="14">
        <f>C!D36</f>
        <v>0.0003472222222222227</v>
      </c>
      <c r="J33" s="14"/>
      <c r="K33" s="14">
        <f>G33+H33+I33-J33</f>
        <v>0.011898148148148149</v>
      </c>
      <c r="L33" s="30" t="s">
        <v>25</v>
      </c>
    </row>
    <row r="34" spans="1:12" ht="12.75">
      <c r="A34" s="28">
        <v>32</v>
      </c>
      <c r="B34" s="12">
        <v>27</v>
      </c>
      <c r="C34" s="13" t="s">
        <v>117</v>
      </c>
      <c r="D34" s="13" t="s">
        <v>118</v>
      </c>
      <c r="E34" s="31">
        <v>1979</v>
      </c>
      <c r="F34" s="12" t="s">
        <v>60</v>
      </c>
      <c r="G34" s="14">
        <f>A!B29</f>
        <v>0.009513888888888888</v>
      </c>
      <c r="H34" s="14">
        <f>B!D29</f>
        <v>0.0026620370370370374</v>
      </c>
      <c r="I34" s="14">
        <f>C!D29</f>
        <v>0.0003819444444444443</v>
      </c>
      <c r="J34" s="14"/>
      <c r="K34" s="14">
        <f>G34+H34+I34-J34</f>
        <v>0.012557870370370369</v>
      </c>
      <c r="L34" s="30" t="s">
        <v>25</v>
      </c>
    </row>
    <row r="35" spans="1:12" ht="12.75">
      <c r="A35" s="28">
        <v>33</v>
      </c>
      <c r="B35" s="12">
        <v>28</v>
      </c>
      <c r="C35" s="13" t="s">
        <v>119</v>
      </c>
      <c r="D35" s="13" t="s">
        <v>118</v>
      </c>
      <c r="E35" s="31">
        <v>1986</v>
      </c>
      <c r="F35" s="12" t="s">
        <v>71</v>
      </c>
      <c r="G35" s="14">
        <f>A!B30</f>
        <v>0.009513888888888888</v>
      </c>
      <c r="H35" s="14">
        <f>B!D30</f>
        <v>0.0028472222222222215</v>
      </c>
      <c r="I35" s="14">
        <f>C!D30</f>
        <v>0.0003819444444444443</v>
      </c>
      <c r="J35" s="14"/>
      <c r="K35" s="14">
        <f>G35+H35+I35-J35</f>
        <v>0.012743055555555553</v>
      </c>
      <c r="L35" s="30" t="s">
        <v>91</v>
      </c>
    </row>
    <row r="36" spans="1:12" ht="12.75">
      <c r="A36" s="28" t="s">
        <v>120</v>
      </c>
      <c r="B36" s="12">
        <v>2</v>
      </c>
      <c r="C36" s="29" t="s">
        <v>121</v>
      </c>
      <c r="D36" s="13" t="s">
        <v>122</v>
      </c>
      <c r="E36" s="12">
        <v>1981</v>
      </c>
      <c r="F36" s="12" t="s">
        <v>49</v>
      </c>
      <c r="G36" s="14" t="str">
        <f>A!B4</f>
        <v>DNS</v>
      </c>
      <c r="H36" s="14" t="s">
        <v>120</v>
      </c>
      <c r="I36" s="14" t="s">
        <v>120</v>
      </c>
      <c r="J36" s="14"/>
      <c r="K36" s="14" t="s">
        <v>120</v>
      </c>
      <c r="L36" s="30" t="s">
        <v>120</v>
      </c>
    </row>
    <row r="37" ht="12.75">
      <c r="K37" s="19"/>
    </row>
    <row r="38" ht="12.75">
      <c r="K38" s="19"/>
    </row>
    <row r="39" ht="12.75">
      <c r="K39" s="19"/>
    </row>
    <row r="40" ht="12.75">
      <c r="K40" s="19"/>
    </row>
    <row r="41" ht="12.75">
      <c r="K41" s="19"/>
    </row>
    <row r="42" ht="12.75">
      <c r="K42" s="19"/>
    </row>
    <row r="43" ht="12.75">
      <c r="K43" s="19"/>
    </row>
    <row r="44" ht="12.75">
      <c r="K44" s="19"/>
    </row>
    <row r="45" ht="12.75">
      <c r="K45" s="19"/>
    </row>
    <row r="46" ht="12.75">
      <c r="K46" s="19"/>
    </row>
    <row r="47" ht="12.75">
      <c r="K47" s="19"/>
    </row>
    <row r="48" ht="12.75">
      <c r="K48" s="19"/>
    </row>
    <row r="49" ht="12.75">
      <c r="K49" s="19"/>
    </row>
    <row r="50" ht="12.75">
      <c r="K50" s="19"/>
    </row>
    <row r="51" ht="12.75">
      <c r="K51" s="19"/>
    </row>
  </sheetData>
  <sheetProtection/>
  <mergeCells count="1">
    <mergeCell ref="A1:L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1">
      <selection activeCell="E25" sqref="E25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3" width="10.28125" style="24" customWidth="1"/>
    <col min="4" max="16384" width="11.57421875" style="0" customWidth="1"/>
  </cols>
  <sheetData>
    <row r="1" spans="1:3" ht="13.5">
      <c r="A1" s="39" t="s">
        <v>123</v>
      </c>
      <c r="B1" s="39"/>
      <c r="C1" s="39"/>
    </row>
    <row r="2" spans="1:256" s="11" customFormat="1" ht="12.75">
      <c r="A2" s="6" t="s">
        <v>1</v>
      </c>
      <c r="B2" s="6" t="s">
        <v>6</v>
      </c>
      <c r="C2" s="27" t="s">
        <v>38</v>
      </c>
      <c r="IN2"/>
      <c r="IO2"/>
      <c r="IP2"/>
      <c r="IQ2"/>
      <c r="IR2"/>
      <c r="IS2"/>
      <c r="IT2"/>
      <c r="IU2"/>
      <c r="IV2"/>
    </row>
    <row r="3" spans="1:3" ht="12.75">
      <c r="A3" s="12">
        <v>1</v>
      </c>
      <c r="B3" s="14">
        <v>0.005810185185185185</v>
      </c>
      <c r="C3" s="30"/>
    </row>
    <row r="4" spans="1:3" ht="12.75">
      <c r="A4" s="12">
        <v>2</v>
      </c>
      <c r="B4" s="14" t="s">
        <v>120</v>
      </c>
      <c r="C4" s="30"/>
    </row>
    <row r="5" spans="1:3" ht="12.75">
      <c r="A5" s="12">
        <v>3</v>
      </c>
      <c r="B5" s="14">
        <v>0.005543981481481481</v>
      </c>
      <c r="C5" s="30"/>
    </row>
    <row r="6" spans="1:3" ht="12.75">
      <c r="A6" s="12">
        <v>4</v>
      </c>
      <c r="B6" s="14">
        <v>0.006145833333333333</v>
      </c>
      <c r="C6" s="30"/>
    </row>
    <row r="7" spans="1:3" ht="12.75">
      <c r="A7" s="12">
        <v>5</v>
      </c>
      <c r="B7" s="14">
        <v>0.006585648148148148</v>
      </c>
      <c r="C7" s="30"/>
    </row>
    <row r="8" spans="1:3" ht="12.75">
      <c r="A8" s="12">
        <v>6</v>
      </c>
      <c r="B8" s="14">
        <v>0.005196759259259259</v>
      </c>
      <c r="C8" s="30"/>
    </row>
    <row r="9" spans="1:3" ht="12.75">
      <c r="A9" s="12">
        <v>7</v>
      </c>
      <c r="B9" s="14">
        <v>0.00587962962962963</v>
      </c>
      <c r="C9" s="30"/>
    </row>
    <row r="10" spans="1:3" ht="12.75">
      <c r="A10" s="12">
        <v>8</v>
      </c>
      <c r="B10" s="14">
        <v>0.006030092592592592</v>
      </c>
      <c r="C10" s="30"/>
    </row>
    <row r="11" spans="1:3" ht="12.75">
      <c r="A11" s="12">
        <v>9</v>
      </c>
      <c r="B11" s="14">
        <v>0.005891203703703703</v>
      </c>
      <c r="C11" s="30"/>
    </row>
    <row r="12" spans="1:3" ht="12.75">
      <c r="A12" s="12">
        <v>10</v>
      </c>
      <c r="B12" s="14">
        <v>0.005069444444444444</v>
      </c>
      <c r="C12" s="30"/>
    </row>
    <row r="13" spans="1:3" ht="12.75">
      <c r="A13" s="12">
        <v>11</v>
      </c>
      <c r="B13" s="14">
        <v>0.00568287037037037</v>
      </c>
      <c r="C13" s="30"/>
    </row>
    <row r="14" spans="1:3" ht="12.75">
      <c r="A14" s="12">
        <v>12</v>
      </c>
      <c r="B14" s="14">
        <v>0.005868055555555555</v>
      </c>
      <c r="C14" s="30"/>
    </row>
    <row r="15" spans="1:3" ht="12.75">
      <c r="A15" s="12">
        <v>13</v>
      </c>
      <c r="B15" s="14">
        <v>0.005393518518518518</v>
      </c>
      <c r="C15" s="30"/>
    </row>
    <row r="16" spans="1:3" ht="12.75">
      <c r="A16" s="12">
        <v>14</v>
      </c>
      <c r="B16" s="14">
        <v>0.005486111111111111</v>
      </c>
      <c r="C16" s="30"/>
    </row>
    <row r="17" spans="1:3" ht="12.75">
      <c r="A17" s="12">
        <v>15</v>
      </c>
      <c r="B17" s="14">
        <v>0.005798611111111111</v>
      </c>
      <c r="C17" s="30"/>
    </row>
    <row r="18" spans="1:3" ht="12.75">
      <c r="A18" s="12">
        <v>16</v>
      </c>
      <c r="B18" s="14">
        <v>0.004988425925925926</v>
      </c>
      <c r="C18" s="30"/>
    </row>
    <row r="19" spans="1:3" ht="12.75">
      <c r="A19" s="12">
        <v>17</v>
      </c>
      <c r="B19" s="14">
        <v>0.00568287037037037</v>
      </c>
      <c r="C19" s="30"/>
    </row>
    <row r="20" spans="1:3" ht="12.75">
      <c r="A20" s="12">
        <v>18</v>
      </c>
      <c r="B20" s="14">
        <v>0.006851851851851851</v>
      </c>
      <c r="C20" s="30"/>
    </row>
    <row r="21" spans="1:3" ht="12.75">
      <c r="A21" s="12">
        <v>19</v>
      </c>
      <c r="B21" s="14">
        <v>0.005601851851851852</v>
      </c>
      <c r="C21" s="30"/>
    </row>
    <row r="22" spans="1:3" ht="12.75">
      <c r="A22" s="12">
        <v>20</v>
      </c>
      <c r="B22" s="14">
        <v>0.006076388888888889</v>
      </c>
      <c r="C22" s="30"/>
    </row>
    <row r="23" spans="1:3" ht="12.75">
      <c r="A23" s="12">
        <v>21</v>
      </c>
      <c r="B23" s="14">
        <v>0.0062731481481481475</v>
      </c>
      <c r="C23" s="30"/>
    </row>
    <row r="24" spans="1:3" ht="12.75">
      <c r="A24" s="12">
        <v>22</v>
      </c>
      <c r="B24" s="14">
        <v>0.008125</v>
      </c>
      <c r="C24" s="30"/>
    </row>
    <row r="25" spans="1:3" ht="12.75">
      <c r="A25" s="12">
        <v>23</v>
      </c>
      <c r="B25" s="14">
        <v>0.007291666666666666</v>
      </c>
      <c r="C25" s="30"/>
    </row>
    <row r="26" spans="1:3" ht="12.75">
      <c r="A26" s="12">
        <v>24</v>
      </c>
      <c r="B26" s="14">
        <v>0.006655092592592593</v>
      </c>
      <c r="C26" s="30"/>
    </row>
    <row r="27" spans="1:3" ht="12.75">
      <c r="A27" s="12">
        <v>25</v>
      </c>
      <c r="B27" s="14">
        <v>0.005636574074074073</v>
      </c>
      <c r="C27" s="30"/>
    </row>
    <row r="28" spans="1:3" ht="12.75">
      <c r="A28" s="12">
        <v>26</v>
      </c>
      <c r="B28" s="14">
        <v>0.0070717592592592585</v>
      </c>
      <c r="C28" s="30"/>
    </row>
    <row r="29" spans="1:3" ht="12.75">
      <c r="A29" s="12">
        <v>27</v>
      </c>
      <c r="B29" s="14">
        <v>0.009513888888888888</v>
      </c>
      <c r="C29" s="30"/>
    </row>
    <row r="30" spans="1:3" ht="12.75">
      <c r="A30" s="12">
        <v>28</v>
      </c>
      <c r="B30" s="14">
        <v>0.009513888888888888</v>
      </c>
      <c r="C30" s="30"/>
    </row>
    <row r="31" spans="1:3" ht="12.75">
      <c r="A31" s="12">
        <v>29</v>
      </c>
      <c r="B31" s="14">
        <v>0.008819444444444444</v>
      </c>
      <c r="C31" s="30"/>
    </row>
    <row r="32" spans="1:3" ht="12.75">
      <c r="A32" s="12">
        <v>30</v>
      </c>
      <c r="B32" s="14">
        <v>0.00599537037037037</v>
      </c>
      <c r="C32" s="30"/>
    </row>
    <row r="33" spans="1:3" ht="12.75">
      <c r="A33" s="12">
        <v>31</v>
      </c>
      <c r="B33" s="14">
        <v>0.0052430555555555555</v>
      </c>
      <c r="C33" s="30"/>
    </row>
    <row r="34" spans="1:3" ht="12.75">
      <c r="A34" s="12">
        <v>32</v>
      </c>
      <c r="B34" s="14">
        <v>0.005127314814814815</v>
      </c>
      <c r="C34" s="30"/>
    </row>
    <row r="35" spans="1:3" ht="12.75">
      <c r="A35" s="12">
        <v>33</v>
      </c>
      <c r="B35" s="14">
        <v>0.005960648148148148</v>
      </c>
      <c r="C35" s="30"/>
    </row>
    <row r="36" spans="1:3" ht="12.75">
      <c r="A36" s="12">
        <v>34</v>
      </c>
      <c r="B36" s="14">
        <v>0.009131944444444444</v>
      </c>
      <c r="C36" s="30"/>
    </row>
    <row r="37" spans="1:3" ht="12.75">
      <c r="A37" s="12">
        <v>35</v>
      </c>
      <c r="B37" s="14"/>
      <c r="C37" s="30"/>
    </row>
    <row r="38" spans="1:3" ht="12.75">
      <c r="A38" s="12">
        <v>36</v>
      </c>
      <c r="B38" s="14"/>
      <c r="C38" s="30"/>
    </row>
    <row r="39" spans="1:3" ht="12.75">
      <c r="A39" s="12">
        <v>37</v>
      </c>
      <c r="B39" s="14"/>
      <c r="C39" s="30"/>
    </row>
    <row r="40" spans="1:3" ht="12.75">
      <c r="A40" s="12">
        <v>38</v>
      </c>
      <c r="B40" s="14"/>
      <c r="C40" s="30"/>
    </row>
    <row r="41" spans="1:3" ht="12.75">
      <c r="A41" s="12">
        <v>39</v>
      </c>
      <c r="B41" s="14"/>
      <c r="C41" s="30"/>
    </row>
    <row r="42" spans="1:3" ht="12.75">
      <c r="A42" s="12">
        <v>40</v>
      </c>
      <c r="B42" s="14"/>
      <c r="C42" s="30"/>
    </row>
    <row r="43" spans="1:3" ht="12.75">
      <c r="A43" s="12">
        <v>41</v>
      </c>
      <c r="B43" s="14"/>
      <c r="C43" s="30"/>
    </row>
    <row r="44" spans="1:3" ht="12.75">
      <c r="A44" s="12">
        <v>42</v>
      </c>
      <c r="B44" s="14"/>
      <c r="C44" s="30"/>
    </row>
    <row r="45" spans="1:3" ht="12.75">
      <c r="A45" s="12">
        <v>43</v>
      </c>
      <c r="B45" s="14"/>
      <c r="C45" s="30"/>
    </row>
    <row r="46" spans="1:3" ht="12.75">
      <c r="A46" s="12">
        <v>44</v>
      </c>
      <c r="B46" s="14"/>
      <c r="C46" s="30"/>
    </row>
    <row r="47" spans="1:3" ht="12.75">
      <c r="A47" s="12">
        <v>45</v>
      </c>
      <c r="B47" s="14"/>
      <c r="C47" s="30"/>
    </row>
    <row r="48" spans="1:3" ht="12.75">
      <c r="A48" s="12">
        <v>46</v>
      </c>
      <c r="B48" s="14"/>
      <c r="C48" s="30"/>
    </row>
    <row r="49" spans="1:3" ht="12.75">
      <c r="A49" s="12">
        <v>47</v>
      </c>
      <c r="B49" s="14"/>
      <c r="C49" s="30"/>
    </row>
    <row r="50" spans="1:3" ht="12.75">
      <c r="A50" s="12">
        <v>48</v>
      </c>
      <c r="B50" s="14"/>
      <c r="C50" s="30"/>
    </row>
    <row r="51" spans="1:3" ht="12.75">
      <c r="A51" s="12">
        <v>49</v>
      </c>
      <c r="B51" s="14"/>
      <c r="C51" s="30"/>
    </row>
    <row r="52" spans="1:3" ht="12.75">
      <c r="A52" s="12">
        <v>50</v>
      </c>
      <c r="B52" s="14"/>
      <c r="C52" s="30"/>
    </row>
    <row r="53" spans="1:3" ht="12.75">
      <c r="A53" s="12">
        <v>51</v>
      </c>
      <c r="B53" s="14"/>
      <c r="C53" s="30"/>
    </row>
    <row r="54" spans="1:3" ht="12.75">
      <c r="A54" s="12">
        <v>52</v>
      </c>
      <c r="B54" s="14"/>
      <c r="C54" s="30"/>
    </row>
    <row r="55" spans="1:3" ht="12.75">
      <c r="A55" s="12">
        <v>53</v>
      </c>
      <c r="B55" s="14"/>
      <c r="C55" s="30"/>
    </row>
    <row r="56" spans="1:3" ht="12.75">
      <c r="A56" s="12">
        <v>54</v>
      </c>
      <c r="B56" s="14"/>
      <c r="C56" s="30"/>
    </row>
    <row r="57" spans="1:3" ht="12.75">
      <c r="A57" s="12">
        <v>55</v>
      </c>
      <c r="B57" s="14"/>
      <c r="C57" s="30"/>
    </row>
    <row r="58" spans="1:3" ht="12.75">
      <c r="A58" s="12">
        <v>56</v>
      </c>
      <c r="B58" s="14"/>
      <c r="C58" s="30"/>
    </row>
    <row r="59" spans="1:3" ht="12.75">
      <c r="A59" s="12">
        <v>57</v>
      </c>
      <c r="B59" s="14"/>
      <c r="C59" s="30"/>
    </row>
    <row r="60" spans="1:3" ht="12.75">
      <c r="A60" s="12">
        <v>58</v>
      </c>
      <c r="B60" s="14"/>
      <c r="C60" s="30"/>
    </row>
    <row r="61" spans="1:3" ht="12.75">
      <c r="A61" s="12">
        <v>59</v>
      </c>
      <c r="B61" s="14"/>
      <c r="C61" s="30"/>
    </row>
    <row r="62" spans="1:3" ht="12.75">
      <c r="A62" s="12">
        <v>60</v>
      </c>
      <c r="B62" s="14"/>
      <c r="C62" s="30"/>
    </row>
  </sheetData>
  <sheetProtection/>
  <mergeCells count="1">
    <mergeCell ref="A1:C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6">
      <selection activeCell="E8" sqref="E8"/>
    </sheetView>
  </sheetViews>
  <sheetFormatPr defaultColWidth="12.57421875" defaultRowHeight="12.75"/>
  <cols>
    <col min="1" max="1" width="9.421875" style="1" customWidth="1"/>
    <col min="2" max="3" width="11.57421875" style="1" customWidth="1"/>
    <col min="4" max="4" width="11.57421875" style="3" customWidth="1"/>
    <col min="5" max="5" width="10.28125" style="24" customWidth="1"/>
    <col min="6" max="16384" width="11.57421875" style="0" customWidth="1"/>
  </cols>
  <sheetData>
    <row r="1" spans="1:5" ht="13.5">
      <c r="A1" s="5" t="s">
        <v>37</v>
      </c>
      <c r="B1" s="5"/>
      <c r="C1" s="5"/>
      <c r="D1" s="5"/>
      <c r="E1" s="5"/>
    </row>
    <row r="2" spans="1:256" s="11" customFormat="1" ht="12.75">
      <c r="A2" s="6" t="s">
        <v>1</v>
      </c>
      <c r="B2" s="6" t="s">
        <v>5</v>
      </c>
      <c r="C2" s="6" t="s">
        <v>6</v>
      </c>
      <c r="D2" s="8" t="s">
        <v>7</v>
      </c>
      <c r="E2" s="27" t="s">
        <v>38</v>
      </c>
      <c r="IP2"/>
      <c r="IQ2"/>
      <c r="IR2"/>
      <c r="IS2"/>
      <c r="IT2"/>
      <c r="IU2"/>
      <c r="IV2"/>
    </row>
    <row r="3" spans="1:5" ht="12.75">
      <c r="A3" s="12">
        <v>1</v>
      </c>
      <c r="B3" s="14">
        <v>0</v>
      </c>
      <c r="C3" s="14">
        <v>0.001412037037037037</v>
      </c>
      <c r="D3" s="14">
        <f>C3-B3</f>
        <v>0.001412037037037037</v>
      </c>
      <c r="E3" s="30"/>
    </row>
    <row r="4" spans="1:5" ht="12.75">
      <c r="A4" s="12">
        <v>2</v>
      </c>
      <c r="B4" s="14">
        <v>0.0003472222222222222</v>
      </c>
      <c r="C4" s="14" t="s">
        <v>120</v>
      </c>
      <c r="D4" s="14">
        <f>C4-B4</f>
        <v>-0.0003472222222222222</v>
      </c>
      <c r="E4" s="30"/>
    </row>
    <row r="5" spans="1:5" ht="12.75">
      <c r="A5" s="12">
        <v>3</v>
      </c>
      <c r="B5" s="14">
        <v>0.0006944444444444444</v>
      </c>
      <c r="C5" s="14">
        <v>0.0021064814814814813</v>
      </c>
      <c r="D5" s="14">
        <f>C5-B5</f>
        <v>0.001412037037037037</v>
      </c>
      <c r="E5" s="30"/>
    </row>
    <row r="6" spans="1:5" ht="12.75">
      <c r="A6" s="12">
        <v>4</v>
      </c>
      <c r="B6" s="14">
        <v>0.0010416666666666667</v>
      </c>
      <c r="C6" s="14">
        <v>0.0027777777777777775</v>
      </c>
      <c r="D6" s="14">
        <f>C6-B6</f>
        <v>0.0017361111111111108</v>
      </c>
      <c r="E6" s="30"/>
    </row>
    <row r="7" spans="1:5" ht="12.75">
      <c r="A7" s="12">
        <v>5</v>
      </c>
      <c r="B7" s="14">
        <v>0.0013888888888888887</v>
      </c>
      <c r="C7" s="14">
        <v>0.00318287037037037</v>
      </c>
      <c r="D7" s="14">
        <f>C7-B7</f>
        <v>0.0017939814814814815</v>
      </c>
      <c r="E7" s="30"/>
    </row>
    <row r="8" spans="1:5" ht="12.75">
      <c r="A8" s="12">
        <v>6</v>
      </c>
      <c r="B8" s="14">
        <v>0.001736111111111111</v>
      </c>
      <c r="C8" s="14">
        <v>0.002962962962962963</v>
      </c>
      <c r="D8" s="14">
        <f>C8-B8</f>
        <v>0.0012268518518518518</v>
      </c>
      <c r="E8" s="30" t="s">
        <v>11</v>
      </c>
    </row>
    <row r="9" spans="1:5" ht="12.75">
      <c r="A9" s="12">
        <v>7</v>
      </c>
      <c r="B9" s="14">
        <v>0.0020833333333333333</v>
      </c>
      <c r="C9" s="14">
        <v>0.003773148148148148</v>
      </c>
      <c r="D9" s="14">
        <f>C9-B9</f>
        <v>0.0016898148148148146</v>
      </c>
      <c r="E9" s="30"/>
    </row>
    <row r="10" spans="1:5" ht="12.75">
      <c r="A10" s="12">
        <v>8</v>
      </c>
      <c r="B10" s="14">
        <v>0.0024305555555555556</v>
      </c>
      <c r="C10" s="14">
        <v>0.004050925925925926</v>
      </c>
      <c r="D10" s="14">
        <f>C10-B10</f>
        <v>0.00162037037037037</v>
      </c>
      <c r="E10" s="30"/>
    </row>
    <row r="11" spans="1:5" ht="12.75">
      <c r="A11" s="12">
        <v>9</v>
      </c>
      <c r="B11" s="14">
        <v>0.0027777777777777775</v>
      </c>
      <c r="C11" s="14">
        <v>0.004409722222222222</v>
      </c>
      <c r="D11" s="14">
        <f>C11-B11</f>
        <v>0.0016319444444444445</v>
      </c>
      <c r="E11" s="30"/>
    </row>
    <row r="12" spans="1:5" ht="12.75">
      <c r="A12" s="12">
        <v>10</v>
      </c>
      <c r="B12" s="14">
        <v>0.0031249999999999997</v>
      </c>
      <c r="C12" s="14">
        <v>0.004317129629629629</v>
      </c>
      <c r="D12" s="14">
        <f>C12-B12</f>
        <v>0.0011921296296296294</v>
      </c>
      <c r="E12" s="30" t="s">
        <v>25</v>
      </c>
    </row>
    <row r="13" spans="1:5" ht="12.75">
      <c r="A13" s="12">
        <v>11</v>
      </c>
      <c r="B13" s="14">
        <v>0.003472222222222222</v>
      </c>
      <c r="C13" s="14">
        <v>0.004930555555555555</v>
      </c>
      <c r="D13" s="14">
        <f>C13-B13</f>
        <v>0.0014583333333333332</v>
      </c>
      <c r="E13" s="30"/>
    </row>
    <row r="14" spans="1:5" ht="12.75">
      <c r="A14" s="12">
        <v>12</v>
      </c>
      <c r="B14" s="14">
        <v>0.0038194444444444443</v>
      </c>
      <c r="C14" s="14">
        <v>0.00537037037037037</v>
      </c>
      <c r="D14" s="14">
        <f>C14-B14</f>
        <v>0.0015509259259259256</v>
      </c>
      <c r="E14" s="30"/>
    </row>
    <row r="15" spans="1:5" ht="12.75">
      <c r="A15" s="12">
        <v>13</v>
      </c>
      <c r="B15" s="14">
        <v>0.004166666666666667</v>
      </c>
      <c r="C15" s="14">
        <v>0.005543981481481481</v>
      </c>
      <c r="D15" s="14">
        <f>C15-B15</f>
        <v>0.0013773148148148147</v>
      </c>
      <c r="E15" s="30"/>
    </row>
    <row r="16" spans="1:5" ht="12.75">
      <c r="A16" s="12">
        <v>14</v>
      </c>
      <c r="B16" s="14">
        <v>0.0045138888888888885</v>
      </c>
      <c r="C16" s="14">
        <v>0.0060185185185185185</v>
      </c>
      <c r="D16" s="14">
        <f>C16-B16</f>
        <v>0.00150462962962963</v>
      </c>
      <c r="E16" s="30"/>
    </row>
    <row r="17" spans="1:5" ht="12.75">
      <c r="A17" s="12">
        <v>15</v>
      </c>
      <c r="B17" s="14">
        <v>0.004861111111111111</v>
      </c>
      <c r="C17" s="14">
        <v>0.006446759259259259</v>
      </c>
      <c r="D17" s="14">
        <f>C17-B17</f>
        <v>0.0015856481481481477</v>
      </c>
      <c r="E17" s="30"/>
    </row>
    <row r="18" spans="1:5" ht="12.75">
      <c r="A18" s="12">
        <v>16</v>
      </c>
      <c r="B18" s="14">
        <v>0.005208333333333333</v>
      </c>
      <c r="C18" s="14">
        <v>0.006388888888888888</v>
      </c>
      <c r="D18" s="14">
        <f>C18-B18</f>
        <v>0.0011805555555555554</v>
      </c>
      <c r="E18" s="30" t="s">
        <v>50</v>
      </c>
    </row>
    <row r="19" spans="1:5" ht="12.75">
      <c r="A19" s="12">
        <v>17</v>
      </c>
      <c r="B19" s="14">
        <v>0.005555555555555555</v>
      </c>
      <c r="C19" s="14">
        <v>0.007037037037037037</v>
      </c>
      <c r="D19" s="14">
        <f>C19-B19</f>
        <v>0.001481481481481482</v>
      </c>
      <c r="E19" s="30"/>
    </row>
    <row r="20" spans="1:5" ht="12.75">
      <c r="A20" s="12">
        <v>18</v>
      </c>
      <c r="B20" s="14">
        <v>0.005902777777777778</v>
      </c>
      <c r="C20" s="14">
        <v>0.007662037037037037</v>
      </c>
      <c r="D20" s="14">
        <f>C20-B20</f>
        <v>0.001759259259259259</v>
      </c>
      <c r="E20" s="30"/>
    </row>
    <row r="21" spans="1:5" ht="12.75">
      <c r="A21" s="12">
        <v>19</v>
      </c>
      <c r="B21" s="14">
        <v>0.0062499999999999995</v>
      </c>
      <c r="C21" s="14">
        <v>0.0077777777777777776</v>
      </c>
      <c r="D21" s="14">
        <f>C21-B21</f>
        <v>0.001527777777777778</v>
      </c>
      <c r="E21" s="30"/>
    </row>
    <row r="22" spans="1:5" ht="12.75">
      <c r="A22" s="12">
        <v>20</v>
      </c>
      <c r="B22" s="14">
        <v>0.006597222222222222</v>
      </c>
      <c r="C22" s="14">
        <v>0.008229166666666666</v>
      </c>
      <c r="D22" s="14">
        <f>C22-B22</f>
        <v>0.0016319444444444437</v>
      </c>
      <c r="E22" s="30"/>
    </row>
    <row r="23" spans="1:5" ht="12.75">
      <c r="A23" s="12">
        <v>21</v>
      </c>
      <c r="B23" s="14">
        <v>0.006944444444444444</v>
      </c>
      <c r="C23" s="14">
        <v>0.008541666666666666</v>
      </c>
      <c r="D23" s="14">
        <f>C23-B23</f>
        <v>0.001597222222222222</v>
      </c>
      <c r="E23" s="30"/>
    </row>
    <row r="24" spans="1:5" ht="12.75">
      <c r="A24" s="12">
        <v>22</v>
      </c>
      <c r="B24" s="14">
        <v>0.007291666666666666</v>
      </c>
      <c r="C24" s="14">
        <v>0.009421296296296296</v>
      </c>
      <c r="D24" s="14">
        <f>C24-B24</f>
        <v>0.0021296296296296298</v>
      </c>
      <c r="E24" s="30"/>
    </row>
    <row r="25" spans="1:5" ht="12.75">
      <c r="A25" s="12">
        <v>23</v>
      </c>
      <c r="B25" s="14">
        <v>0.007638888888888889</v>
      </c>
      <c r="C25" s="14">
        <v>0.009537037037037037</v>
      </c>
      <c r="D25" s="14">
        <f>C25-B25</f>
        <v>0.001898148148148148</v>
      </c>
      <c r="E25" s="30"/>
    </row>
    <row r="26" spans="1:5" ht="12.75">
      <c r="A26" s="12">
        <v>24</v>
      </c>
      <c r="B26" s="14">
        <v>0.00798611111111111</v>
      </c>
      <c r="C26" s="14">
        <v>0.009629629629629629</v>
      </c>
      <c r="D26" s="14">
        <f>C26-B26</f>
        <v>0.0016435185185185181</v>
      </c>
      <c r="E26" s="30"/>
    </row>
    <row r="27" spans="1:5" ht="12.75">
      <c r="A27" s="12">
        <v>25</v>
      </c>
      <c r="B27" s="14">
        <v>0.008333333333333333</v>
      </c>
      <c r="C27" s="14">
        <v>0.009722222222222222</v>
      </c>
      <c r="D27" s="14">
        <f>C27-B27</f>
        <v>0.0013888888888888892</v>
      </c>
      <c r="E27" s="30"/>
    </row>
    <row r="28" spans="1:5" ht="12.75">
      <c r="A28" s="12">
        <v>26</v>
      </c>
      <c r="B28" s="14">
        <v>0.008680555555555556</v>
      </c>
      <c r="C28" s="14">
        <v>0.010034722222222221</v>
      </c>
      <c r="D28" s="14">
        <f>C28-B28</f>
        <v>0.001354166666666665</v>
      </c>
      <c r="E28" s="30"/>
    </row>
    <row r="29" spans="1:5" ht="12.75">
      <c r="A29" s="12">
        <v>27</v>
      </c>
      <c r="B29" s="14">
        <v>0.009027777777777777</v>
      </c>
      <c r="C29" s="14">
        <v>0.011689814814814814</v>
      </c>
      <c r="D29" s="14">
        <f>C29-B29</f>
        <v>0.0026620370370370374</v>
      </c>
      <c r="E29" s="30"/>
    </row>
    <row r="30" spans="1:5" ht="12.75">
      <c r="A30" s="12">
        <v>28</v>
      </c>
      <c r="B30" s="14">
        <v>0.0090625</v>
      </c>
      <c r="C30" s="14">
        <v>0.01190972222222222</v>
      </c>
      <c r="D30" s="14">
        <f>C30-B30</f>
        <v>0.0028472222222222215</v>
      </c>
      <c r="E30" s="30"/>
    </row>
    <row r="31" spans="1:5" ht="12.75">
      <c r="A31" s="12">
        <v>29</v>
      </c>
      <c r="B31" s="14">
        <v>0.009722222222222222</v>
      </c>
      <c r="C31" s="14">
        <v>0.012280092592592592</v>
      </c>
      <c r="D31" s="14">
        <f>C31-B31</f>
        <v>0.00255787037037037</v>
      </c>
      <c r="E31" s="30"/>
    </row>
    <row r="32" spans="1:5" ht="12.75">
      <c r="A32" s="12">
        <v>30</v>
      </c>
      <c r="B32" s="14">
        <v>0.010069444444444443</v>
      </c>
      <c r="C32" s="14">
        <v>0.01162037037037037</v>
      </c>
      <c r="D32" s="14">
        <f>C32-B32</f>
        <v>0.001550925925925926</v>
      </c>
      <c r="E32" s="30"/>
    </row>
    <row r="33" spans="1:5" ht="12.75">
      <c r="A33" s="12">
        <v>31</v>
      </c>
      <c r="B33" s="14">
        <v>0.010416666666666666</v>
      </c>
      <c r="C33" s="14">
        <v>0.011655092592592592</v>
      </c>
      <c r="D33" s="14">
        <f>C33-B33</f>
        <v>0.0012384259259259258</v>
      </c>
      <c r="E33" s="30"/>
    </row>
    <row r="34" spans="1:5" ht="12.75">
      <c r="A34" s="12">
        <v>32</v>
      </c>
      <c r="B34" s="14">
        <v>0.010763888888888889</v>
      </c>
      <c r="C34" s="14">
        <v>0.012094907407407407</v>
      </c>
      <c r="D34" s="14">
        <f>C34-B34</f>
        <v>0.0013310185185185178</v>
      </c>
      <c r="E34" s="30"/>
    </row>
    <row r="35" spans="1:5" ht="12.75">
      <c r="A35" s="12">
        <v>33</v>
      </c>
      <c r="B35" s="14">
        <v>0.01111111111111111</v>
      </c>
      <c r="C35" s="14">
        <v>0.012696759259259258</v>
      </c>
      <c r="D35" s="14">
        <f>C35-B35</f>
        <v>0.0015856481481481485</v>
      </c>
      <c r="E35" s="30"/>
    </row>
    <row r="36" spans="1:5" ht="12.75">
      <c r="A36" s="34">
        <v>34</v>
      </c>
      <c r="B36" s="14">
        <v>0.011458333333333333</v>
      </c>
      <c r="C36" s="14">
        <v>0.013877314814814815</v>
      </c>
      <c r="D36" s="14">
        <f>C36-B36</f>
        <v>0.002418981481481482</v>
      </c>
      <c r="E36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selection activeCell="E1" sqref="E1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4" width="11.57421875" style="3" customWidth="1"/>
    <col min="5" max="5" width="10.28125" style="24" customWidth="1"/>
    <col min="6" max="16384" width="11.57421875" style="0" customWidth="1"/>
  </cols>
  <sheetData>
    <row r="1" spans="1:5" ht="13.5">
      <c r="A1" s="5" t="s">
        <v>37</v>
      </c>
      <c r="B1" s="5"/>
      <c r="C1" s="5"/>
      <c r="D1" s="5"/>
      <c r="E1" s="5"/>
    </row>
    <row r="2" spans="1:256" s="11" customFormat="1" ht="12.75">
      <c r="A2" s="6" t="s">
        <v>1</v>
      </c>
      <c r="B2" s="6" t="s">
        <v>5</v>
      </c>
      <c r="C2" s="8" t="s">
        <v>6</v>
      </c>
      <c r="D2" s="8" t="s">
        <v>7</v>
      </c>
      <c r="E2" s="27" t="s">
        <v>38</v>
      </c>
      <c r="IP2"/>
      <c r="IQ2"/>
      <c r="IR2"/>
      <c r="IS2"/>
      <c r="IT2"/>
      <c r="IU2"/>
      <c r="IV2"/>
    </row>
    <row r="3" spans="1:5" ht="12.75">
      <c r="A3" s="12">
        <v>1</v>
      </c>
      <c r="B3" s="14">
        <v>0</v>
      </c>
      <c r="C3" s="14">
        <v>0.00026620370370370367</v>
      </c>
      <c r="D3" s="14">
        <f>C3-B3</f>
        <v>0.00026620370370370367</v>
      </c>
      <c r="E3" s="30"/>
    </row>
    <row r="4" spans="1:5" ht="12.75">
      <c r="A4" s="12">
        <v>2</v>
      </c>
      <c r="B4" s="14">
        <v>0.0001736111111111111</v>
      </c>
      <c r="C4" s="14" t="s">
        <v>120</v>
      </c>
      <c r="D4" s="14"/>
      <c r="E4" s="30"/>
    </row>
    <row r="5" spans="1:5" ht="12.75">
      <c r="A5" s="12">
        <v>3</v>
      </c>
      <c r="B5" s="14">
        <v>0.00034722222222222224</v>
      </c>
      <c r="C5" s="14">
        <v>0.0005671296296296296</v>
      </c>
      <c r="D5" s="14">
        <f>C5-B5</f>
        <v>0.00021990740740740732</v>
      </c>
      <c r="E5" s="30" t="s">
        <v>28</v>
      </c>
    </row>
    <row r="6" spans="1:5" ht="12.75">
      <c r="A6" s="12">
        <v>4</v>
      </c>
      <c r="B6" s="14">
        <v>0.0005208333333333333</v>
      </c>
      <c r="C6" s="14">
        <v>0.0008217592592592592</v>
      </c>
      <c r="D6" s="14">
        <f>C6-B6</f>
        <v>0.00030092592592592584</v>
      </c>
      <c r="E6" s="30"/>
    </row>
    <row r="7" spans="1:5" ht="12.75">
      <c r="A7" s="12">
        <v>5</v>
      </c>
      <c r="B7" s="14">
        <v>0.0006944444444444445</v>
      </c>
      <c r="C7" s="14">
        <v>0.0010069444444444444</v>
      </c>
      <c r="D7" s="14">
        <f>C7-B7</f>
        <v>0.00031249999999999995</v>
      </c>
      <c r="E7" s="30"/>
    </row>
    <row r="8" spans="1:5" ht="12.75">
      <c r="A8" s="12">
        <v>6</v>
      </c>
      <c r="B8" s="14">
        <v>0.0008680555555555555</v>
      </c>
      <c r="C8" s="14">
        <v>0.0011111111111111111</v>
      </c>
      <c r="D8" s="14">
        <f>C8-B8</f>
        <v>0.0002430555555555556</v>
      </c>
      <c r="E8" s="30"/>
    </row>
    <row r="9" spans="1:5" ht="12.75">
      <c r="A9" s="12">
        <v>7</v>
      </c>
      <c r="B9" s="14">
        <v>0.0010416666666666667</v>
      </c>
      <c r="C9" s="14">
        <v>0.001412037037037037</v>
      </c>
      <c r="D9" s="14">
        <f>C9-B9</f>
        <v>0.0003703703703703703</v>
      </c>
      <c r="E9" s="30"/>
    </row>
    <row r="10" spans="1:5" ht="12.75">
      <c r="A10" s="12">
        <v>8</v>
      </c>
      <c r="B10" s="14">
        <v>0.0012152777777777778</v>
      </c>
      <c r="C10" s="14">
        <v>0.0015046296296296296</v>
      </c>
      <c r="D10" s="14">
        <f>C10-B10</f>
        <v>0.00028935185185185184</v>
      </c>
      <c r="E10" s="30"/>
    </row>
    <row r="11" spans="1:5" ht="12.75">
      <c r="A11" s="12">
        <v>9</v>
      </c>
      <c r="B11" s="14">
        <v>0.001388888888888889</v>
      </c>
      <c r="C11" s="14">
        <v>0.0016435185185185183</v>
      </c>
      <c r="D11" s="14">
        <f>C11-B11</f>
        <v>0.0002546296296296294</v>
      </c>
      <c r="E11" s="30"/>
    </row>
    <row r="12" spans="1:5" ht="12.75">
      <c r="A12" s="12">
        <v>10</v>
      </c>
      <c r="B12" s="14">
        <v>0.0015625</v>
      </c>
      <c r="C12" s="14">
        <v>0.0017824074074074072</v>
      </c>
      <c r="D12" s="14">
        <f>C12-B12</f>
        <v>0.00021990740740740716</v>
      </c>
      <c r="E12" s="30" t="s">
        <v>28</v>
      </c>
    </row>
    <row r="13" spans="1:5" ht="12.75">
      <c r="A13" s="12">
        <v>11</v>
      </c>
      <c r="B13" s="14">
        <v>0.001736111111111111</v>
      </c>
      <c r="C13" s="14">
        <v>0.0019791666666666664</v>
      </c>
      <c r="D13" s="14">
        <f>C13-B13</f>
        <v>0.00024305555555555539</v>
      </c>
      <c r="E13" s="30"/>
    </row>
    <row r="14" spans="1:5" ht="12.75">
      <c r="A14" s="12">
        <v>12</v>
      </c>
      <c r="B14" s="14">
        <v>0.0019097222222222222</v>
      </c>
      <c r="C14" s="14">
        <v>0.002210648148148148</v>
      </c>
      <c r="D14" s="14">
        <f>C14-B14</f>
        <v>0.00030092592592592606</v>
      </c>
      <c r="E14" s="30"/>
    </row>
    <row r="15" spans="1:5" ht="12.75">
      <c r="A15" s="12">
        <v>13</v>
      </c>
      <c r="B15" s="14">
        <v>0.0020833333333333333</v>
      </c>
      <c r="C15" s="14">
        <v>0.002349537037037037</v>
      </c>
      <c r="D15" s="14">
        <f>C15-B15</f>
        <v>0.00026620370370370383</v>
      </c>
      <c r="E15" s="30"/>
    </row>
    <row r="16" spans="1:5" ht="12.75">
      <c r="A16" s="12">
        <v>14</v>
      </c>
      <c r="B16" s="14">
        <v>0.0022569444444444442</v>
      </c>
      <c r="C16" s="14">
        <v>0.0025810185185185185</v>
      </c>
      <c r="D16" s="14">
        <f>C16-B16</f>
        <v>0.0003240740740740743</v>
      </c>
      <c r="E16" s="30"/>
    </row>
    <row r="17" spans="1:5" ht="12.75">
      <c r="A17" s="12">
        <v>15</v>
      </c>
      <c r="B17" s="14">
        <v>0.002372685185185185</v>
      </c>
      <c r="C17" s="14">
        <v>0.0027546296296296294</v>
      </c>
      <c r="D17" s="14">
        <f>C17-B17</f>
        <v>0.0003819444444444443</v>
      </c>
      <c r="E17" s="30"/>
    </row>
    <row r="18" spans="1:5" ht="12.75">
      <c r="A18" s="12">
        <v>16</v>
      </c>
      <c r="B18" s="14">
        <v>0.0026041666666666665</v>
      </c>
      <c r="C18" s="14">
        <v>0.002847222222222222</v>
      </c>
      <c r="D18" s="14">
        <f>C18-B18</f>
        <v>0.00024305555555555539</v>
      </c>
      <c r="E18" s="30"/>
    </row>
    <row r="19" spans="1:5" ht="12.75">
      <c r="A19" s="12">
        <v>17</v>
      </c>
      <c r="B19" s="14">
        <v>0.0045138888888888885</v>
      </c>
      <c r="C19" s="14">
        <v>0.004791666666666666</v>
      </c>
      <c r="D19" s="14">
        <f>C19-B19</f>
        <v>0.00027777777777777783</v>
      </c>
      <c r="E19" s="30"/>
    </row>
    <row r="20" spans="1:5" ht="12.75">
      <c r="A20" s="12">
        <v>18</v>
      </c>
      <c r="B20" s="14">
        <v>0.0046875</v>
      </c>
      <c r="C20" s="14">
        <v>0.004988425925925926</v>
      </c>
      <c r="D20" s="14">
        <f>C20-B20</f>
        <v>0.00030092592592592584</v>
      </c>
      <c r="E20" s="30"/>
    </row>
    <row r="21" spans="1:5" ht="12.75">
      <c r="A21" s="12">
        <v>19</v>
      </c>
      <c r="B21" s="14">
        <v>0.004861111111111111</v>
      </c>
      <c r="C21" s="14">
        <v>0.005162037037037037</v>
      </c>
      <c r="D21" s="14">
        <f>C21-B21</f>
        <v>0.00030092592592592584</v>
      </c>
      <c r="E21" s="30"/>
    </row>
    <row r="22" spans="1:5" ht="12.75">
      <c r="A22" s="12">
        <v>20</v>
      </c>
      <c r="B22" s="14">
        <v>0.005034722222222222</v>
      </c>
      <c r="C22" s="14">
        <v>0.005381944444444444</v>
      </c>
      <c r="D22" s="14">
        <f>C22-B22</f>
        <v>0.0003472222222222227</v>
      </c>
      <c r="E22" s="30"/>
    </row>
    <row r="23" spans="1:5" ht="12.75">
      <c r="A23" s="12">
        <v>21</v>
      </c>
      <c r="B23" s="14">
        <v>0.005208333333333333</v>
      </c>
      <c r="C23" s="14">
        <v>0.005532407407407407</v>
      </c>
      <c r="D23" s="14">
        <f>C23-B23</f>
        <v>0.00032407407407407385</v>
      </c>
      <c r="E23" s="30"/>
    </row>
    <row r="24" spans="1:5" ht="12.75">
      <c r="A24" s="12">
        <v>22</v>
      </c>
      <c r="B24" s="14">
        <v>0.005381944444444444</v>
      </c>
      <c r="C24" s="14">
        <v>0.005729166666666666</v>
      </c>
      <c r="D24" s="14">
        <f>C24-B24</f>
        <v>0.00034722222222222186</v>
      </c>
      <c r="E24" s="30"/>
    </row>
    <row r="25" spans="1:5" ht="12.75">
      <c r="A25" s="12">
        <v>23</v>
      </c>
      <c r="B25" s="14">
        <v>0.005555555555555555</v>
      </c>
      <c r="C25" s="14">
        <v>0.005868055555555555</v>
      </c>
      <c r="D25" s="14">
        <f>C25-B25</f>
        <v>0.0003125000000000003</v>
      </c>
      <c r="E25" s="30"/>
    </row>
    <row r="26" spans="1:5" ht="12.75">
      <c r="A26" s="12">
        <v>24</v>
      </c>
      <c r="B26" s="14">
        <v>0.005729166666666666</v>
      </c>
      <c r="C26" s="14">
        <v>0.005983796296296296</v>
      </c>
      <c r="D26" s="14">
        <f>C26-B26</f>
        <v>0.0002546296296296298</v>
      </c>
      <c r="E26" s="30"/>
    </row>
    <row r="27" spans="1:5" ht="12.75">
      <c r="A27" s="12">
        <v>25</v>
      </c>
      <c r="B27" s="14">
        <v>0.005902777777777778</v>
      </c>
      <c r="C27" s="14">
        <v>0.006145833333333333</v>
      </c>
      <c r="D27" s="14">
        <f>C27-B27</f>
        <v>0.00024305555555555539</v>
      </c>
      <c r="E27" s="30"/>
    </row>
    <row r="28" spans="1:5" ht="12.75">
      <c r="A28" s="12">
        <v>26</v>
      </c>
      <c r="B28" s="14">
        <v>0.006076388888888889</v>
      </c>
      <c r="C28" s="14">
        <v>0.006377314814814815</v>
      </c>
      <c r="D28" s="14">
        <f>C28-B28</f>
        <v>0.00030092592592592584</v>
      </c>
      <c r="E28" s="30"/>
    </row>
    <row r="29" spans="1:5" ht="12.75">
      <c r="A29" s="12">
        <v>27</v>
      </c>
      <c r="B29" s="14">
        <v>0.0062499999999999995</v>
      </c>
      <c r="C29" s="14">
        <v>0.006631944444444444</v>
      </c>
      <c r="D29" s="14">
        <f>C29-B29</f>
        <v>0.0003819444444444443</v>
      </c>
      <c r="E29" s="30"/>
    </row>
    <row r="30" spans="1:5" ht="12.75">
      <c r="A30" s="12">
        <v>28</v>
      </c>
      <c r="B30" s="14">
        <v>0.006423611111111111</v>
      </c>
      <c r="C30" s="14">
        <v>0.006805555555555555</v>
      </c>
      <c r="D30" s="14">
        <f>C30-B30</f>
        <v>0.0003819444444444443</v>
      </c>
      <c r="E30" s="30"/>
    </row>
    <row r="31" spans="1:5" ht="12.75">
      <c r="A31" s="12">
        <v>29</v>
      </c>
      <c r="B31" s="14">
        <v>0.006597222222222222</v>
      </c>
      <c r="C31" s="14">
        <v>0.007094907407407407</v>
      </c>
      <c r="D31" s="14">
        <f>C31-B31</f>
        <v>0.0004976851851851852</v>
      </c>
      <c r="E31" s="30"/>
    </row>
    <row r="32" spans="1:5" ht="12.75">
      <c r="A32" s="12">
        <v>30</v>
      </c>
      <c r="B32" s="14">
        <v>0.006770833333333333</v>
      </c>
      <c r="C32" s="14">
        <v>0.0070254629629629625</v>
      </c>
      <c r="D32" s="14">
        <f>C32-B32</f>
        <v>0.0002546296296296298</v>
      </c>
      <c r="E32" s="30"/>
    </row>
    <row r="33" spans="1:5" ht="12.75">
      <c r="A33" s="12">
        <v>31</v>
      </c>
      <c r="B33" s="14">
        <v>0.006944444444444444</v>
      </c>
      <c r="C33" s="14">
        <v>0.007175925925925926</v>
      </c>
      <c r="D33" s="14">
        <f>C33-B33</f>
        <v>0.00023148148148148182</v>
      </c>
      <c r="E33" s="30" t="s">
        <v>11</v>
      </c>
    </row>
    <row r="34" spans="1:5" ht="12.75">
      <c r="A34" s="12">
        <v>32</v>
      </c>
      <c r="B34" s="14">
        <v>0.007118055555555555</v>
      </c>
      <c r="C34" s="14">
        <v>0.007395833333333333</v>
      </c>
      <c r="D34" s="14">
        <f>C34-B34</f>
        <v>0.00027777777777777783</v>
      </c>
      <c r="E34" s="30"/>
    </row>
    <row r="35" spans="1:5" ht="12.75">
      <c r="A35" s="12">
        <v>33</v>
      </c>
      <c r="B35" s="14">
        <v>0.007291666666666666</v>
      </c>
      <c r="C35" s="14">
        <v>0.007569444444444444</v>
      </c>
      <c r="D35" s="14">
        <f>C35-B35</f>
        <v>0.00027777777777777783</v>
      </c>
      <c r="E35" s="30"/>
    </row>
    <row r="36" spans="1:5" ht="12.75">
      <c r="A36" s="12">
        <v>34</v>
      </c>
      <c r="B36" s="14">
        <v>0.007465277777777777</v>
      </c>
      <c r="C36" s="14">
        <v>0.0078125</v>
      </c>
      <c r="D36" s="14">
        <f>C36-B36</f>
        <v>0.0003472222222222227</v>
      </c>
      <c r="E36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1">
      <selection activeCell="F11" sqref="F11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3" width="10.28125" style="24" customWidth="1"/>
    <col min="4" max="4" width="13.00390625" style="0" customWidth="1"/>
    <col min="5" max="5" width="11.57421875" style="0" customWidth="1"/>
    <col min="6" max="6" width="11.57421875" style="2" customWidth="1"/>
    <col min="7" max="16384" width="11.57421875" style="0" customWidth="1"/>
  </cols>
  <sheetData>
    <row r="1" spans="1:3" ht="13.5">
      <c r="A1" s="39" t="s">
        <v>124</v>
      </c>
      <c r="B1" s="39"/>
      <c r="C1" s="39"/>
    </row>
    <row r="2" spans="1:256" s="11" customFormat="1" ht="12.75">
      <c r="A2" s="6" t="s">
        <v>1</v>
      </c>
      <c r="B2" s="6" t="s">
        <v>6</v>
      </c>
      <c r="C2" s="27" t="s">
        <v>38</v>
      </c>
      <c r="F2" s="40"/>
      <c r="IN2"/>
      <c r="IO2"/>
      <c r="IP2"/>
      <c r="IQ2"/>
      <c r="IR2"/>
      <c r="IS2"/>
      <c r="IT2"/>
      <c r="IU2"/>
      <c r="IV2"/>
    </row>
    <row r="3" spans="1:3" ht="12.75">
      <c r="A3" s="12"/>
      <c r="B3" s="14"/>
      <c r="C3" s="30"/>
    </row>
    <row r="4" spans="1:3" ht="12.75">
      <c r="A4" s="12"/>
      <c r="B4" s="14"/>
      <c r="C4" s="30"/>
    </row>
    <row r="5" spans="1:3" ht="12.75">
      <c r="A5" s="12"/>
      <c r="B5" s="14"/>
      <c r="C5" s="30"/>
    </row>
    <row r="6" spans="1:3" ht="12.75">
      <c r="A6" s="12"/>
      <c r="B6" s="14"/>
      <c r="C6" s="30"/>
    </row>
    <row r="7" spans="1:3" ht="12.75">
      <c r="A7" s="12"/>
      <c r="B7" s="14"/>
      <c r="C7" s="30"/>
    </row>
    <row r="8" spans="1:3" ht="12.75">
      <c r="A8" s="12"/>
      <c r="B8" s="14"/>
      <c r="C8" s="30"/>
    </row>
    <row r="9" spans="1:3" ht="12.75">
      <c r="A9" s="12"/>
      <c r="B9" s="14"/>
      <c r="C9" s="30"/>
    </row>
    <row r="10" spans="1:3" ht="12.75">
      <c r="A10" s="12"/>
      <c r="B10" s="14"/>
      <c r="C10" s="30"/>
    </row>
    <row r="11" spans="1:3" ht="12.75">
      <c r="A11" s="12"/>
      <c r="B11" s="14"/>
      <c r="C11" s="30"/>
    </row>
    <row r="12" spans="1:3" ht="12.75">
      <c r="A12" s="12"/>
      <c r="B12" s="14"/>
      <c r="C12" s="30"/>
    </row>
    <row r="13" spans="1:3" ht="12.75">
      <c r="A13" s="12"/>
      <c r="B13" s="14"/>
      <c r="C13" s="30"/>
    </row>
    <row r="14" spans="1:3" ht="12.75">
      <c r="A14" s="12"/>
      <c r="B14" s="14"/>
      <c r="C14" s="30"/>
    </row>
    <row r="15" spans="1:3" ht="12.75">
      <c r="A15" s="12"/>
      <c r="B15" s="14"/>
      <c r="C15" s="30"/>
    </row>
    <row r="16" spans="1:3" ht="12.75">
      <c r="A16" s="12"/>
      <c r="B16" s="14"/>
      <c r="C16" s="30"/>
    </row>
    <row r="17" spans="1:3" ht="12.75">
      <c r="A17" s="12"/>
      <c r="B17" s="14"/>
      <c r="C17" s="30"/>
    </row>
    <row r="18" spans="1:3" ht="12.75">
      <c r="A18" s="12"/>
      <c r="B18" s="14"/>
      <c r="C18" s="30"/>
    </row>
    <row r="19" spans="1:3" ht="12.75">
      <c r="A19" s="12"/>
      <c r="B19" s="14"/>
      <c r="C19" s="30"/>
    </row>
    <row r="20" spans="1:3" ht="12.75">
      <c r="A20" s="12"/>
      <c r="B20" s="14"/>
      <c r="C20" s="30"/>
    </row>
    <row r="21" spans="1:3" ht="12.75">
      <c r="A21" s="12"/>
      <c r="B21" s="14"/>
      <c r="C21" s="30"/>
    </row>
    <row r="22" spans="1:3" ht="12.75">
      <c r="A22" s="12"/>
      <c r="B22" s="14"/>
      <c r="C22" s="30"/>
    </row>
    <row r="23" spans="1:3" ht="12.75">
      <c r="A23" s="12"/>
      <c r="B23" s="14"/>
      <c r="C23" s="30"/>
    </row>
    <row r="24" spans="1:3" ht="12.75">
      <c r="A24" s="12"/>
      <c r="B24" s="14"/>
      <c r="C24" s="30"/>
    </row>
    <row r="25" spans="1:3" ht="12.75">
      <c r="A25" s="12"/>
      <c r="B25" s="14"/>
      <c r="C25" s="30"/>
    </row>
    <row r="26" spans="1:3" ht="12.75">
      <c r="A26" s="12"/>
      <c r="B26" s="14"/>
      <c r="C26" s="30"/>
    </row>
    <row r="27" spans="1:3" ht="12.75">
      <c r="A27" s="12"/>
      <c r="B27" s="14"/>
      <c r="C27" s="30"/>
    </row>
    <row r="28" spans="1:3" ht="12.75">
      <c r="A28" s="12"/>
      <c r="B28" s="14"/>
      <c r="C28" s="30"/>
    </row>
    <row r="29" spans="1:3" ht="12.75">
      <c r="A29" s="12"/>
      <c r="B29" s="14"/>
      <c r="C29" s="30"/>
    </row>
    <row r="30" spans="1:3" ht="12.75">
      <c r="A30" s="12"/>
      <c r="B30" s="14"/>
      <c r="C30" s="30"/>
    </row>
    <row r="31" spans="1:3" ht="12.75">
      <c r="A31" s="12"/>
      <c r="B31" s="14"/>
      <c r="C31" s="30"/>
    </row>
    <row r="32" spans="1:3" ht="12.75">
      <c r="A32" s="12"/>
      <c r="B32" s="14"/>
      <c r="C32" s="30"/>
    </row>
    <row r="33" spans="1:3" ht="12.75">
      <c r="A33" s="12"/>
      <c r="B33" s="14"/>
      <c r="C33" s="30"/>
    </row>
    <row r="34" spans="1:3" ht="12.75">
      <c r="A34" s="12"/>
      <c r="B34" s="14"/>
      <c r="C34" s="30"/>
    </row>
    <row r="35" spans="1:3" ht="12.75">
      <c r="A35" s="12"/>
      <c r="B35" s="14"/>
      <c r="C35" s="30"/>
    </row>
    <row r="36" spans="1:3" ht="12.75">
      <c r="A36" s="12"/>
      <c r="B36" s="14"/>
      <c r="C36" s="30"/>
    </row>
    <row r="37" spans="1:3" ht="12.75">
      <c r="A37" s="12"/>
      <c r="B37" s="14"/>
      <c r="C37" s="30"/>
    </row>
    <row r="38" spans="1:3" ht="12.75">
      <c r="A38" s="12"/>
      <c r="B38" s="14"/>
      <c r="C38" s="30"/>
    </row>
    <row r="39" spans="1:3" ht="12.75">
      <c r="A39" s="12"/>
      <c r="B39" s="14"/>
      <c r="C39" s="30"/>
    </row>
    <row r="40" spans="1:3" ht="12.75">
      <c r="A40" s="12"/>
      <c r="B40" s="14"/>
      <c r="C40" s="30"/>
    </row>
    <row r="41" spans="1:3" ht="12.75">
      <c r="A41" s="12"/>
      <c r="B41" s="14"/>
      <c r="C41" s="30"/>
    </row>
    <row r="42" spans="1:3" ht="12.75">
      <c r="A42" s="12"/>
      <c r="B42" s="14"/>
      <c r="C42" s="30"/>
    </row>
    <row r="43" spans="1:3" ht="12.75">
      <c r="A43" s="12"/>
      <c r="B43" s="14"/>
      <c r="C43" s="30"/>
    </row>
    <row r="44" spans="1:3" ht="12.75">
      <c r="A44" s="12"/>
      <c r="B44" s="14"/>
      <c r="C44" s="30"/>
    </row>
    <row r="45" spans="1:3" ht="12.75">
      <c r="A45" s="12"/>
      <c r="B45" s="14"/>
      <c r="C45" s="30"/>
    </row>
    <row r="46" spans="1:3" ht="12.75">
      <c r="A46" s="12"/>
      <c r="B46" s="14"/>
      <c r="C46" s="30"/>
    </row>
    <row r="47" spans="1:3" ht="12.75">
      <c r="A47" s="12"/>
      <c r="B47" s="14"/>
      <c r="C47" s="30"/>
    </row>
    <row r="48" spans="1:3" ht="12.75">
      <c r="A48" s="12"/>
      <c r="B48" s="14"/>
      <c r="C48" s="30"/>
    </row>
    <row r="49" spans="1:3" ht="12.75">
      <c r="A49" s="12"/>
      <c r="B49" s="14"/>
      <c r="C49" s="30"/>
    </row>
    <row r="50" spans="1:3" ht="12.75">
      <c r="A50" s="12"/>
      <c r="B50" s="14"/>
      <c r="C50" s="30"/>
    </row>
    <row r="51" spans="1:3" ht="12.75">
      <c r="A51" s="12"/>
      <c r="B51" s="14"/>
      <c r="C51" s="30"/>
    </row>
    <row r="52" spans="1:3" ht="12.75">
      <c r="A52" s="12"/>
      <c r="B52" s="14"/>
      <c r="C52" s="30"/>
    </row>
    <row r="53" spans="1:3" ht="12.75">
      <c r="A53" s="12"/>
      <c r="B53" s="14"/>
      <c r="C53" s="30"/>
    </row>
    <row r="54" spans="1:3" ht="12.75">
      <c r="A54" s="12"/>
      <c r="B54" s="14"/>
      <c r="C54" s="30"/>
    </row>
    <row r="55" spans="1:3" ht="12.75">
      <c r="A55" s="12"/>
      <c r="B55" s="14"/>
      <c r="C55" s="30"/>
    </row>
    <row r="56" spans="1:3" ht="12.75">
      <c r="A56" s="12"/>
      <c r="B56" s="14"/>
      <c r="C56" s="30"/>
    </row>
    <row r="57" spans="1:3" ht="12.75">
      <c r="A57" s="12"/>
      <c r="B57" s="14"/>
      <c r="C57" s="30"/>
    </row>
    <row r="58" spans="1:3" ht="12.75">
      <c r="A58" s="12"/>
      <c r="B58" s="14"/>
      <c r="C58" s="30"/>
    </row>
    <row r="59" spans="1:3" ht="12.75">
      <c r="A59" s="12"/>
      <c r="B59" s="14"/>
      <c r="C59" s="30"/>
    </row>
    <row r="60" spans="1:3" ht="12.75">
      <c r="A60" s="12"/>
      <c r="B60" s="14"/>
      <c r="C60" s="30"/>
    </row>
    <row r="61" spans="1:3" ht="12.75">
      <c r="A61" s="12"/>
      <c r="B61" s="14"/>
      <c r="C61" s="30"/>
    </row>
    <row r="62" spans="1:3" ht="12.75">
      <c r="A62" s="12"/>
      <c r="B62" s="14"/>
      <c r="C62" s="30"/>
    </row>
  </sheetData>
  <sheetProtection/>
  <mergeCells count="1">
    <mergeCell ref="A1:C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2014-06-02T07:31:38Z</cp:lastPrinted>
  <cp:category/>
  <cp:version/>
  <cp:contentType/>
  <cp:contentStatus/>
</cp:coreProperties>
</file>