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  <sheet name="výsledky děti" sheetId="2" r:id="rId2"/>
  </sheets>
  <definedNames/>
  <calcPr fullCalcOnLoad="1"/>
</workbook>
</file>

<file path=xl/sharedStrings.xml><?xml version="1.0" encoding="utf-8"?>
<sst xmlns="http://schemas.openxmlformats.org/spreadsheetml/2006/main" count="297" uniqueCount="218">
  <si>
    <t>Jméno</t>
  </si>
  <si>
    <t>Příjmení</t>
  </si>
  <si>
    <t>Klub</t>
  </si>
  <si>
    <t>Nar.</t>
  </si>
  <si>
    <t>Čís.</t>
  </si>
  <si>
    <t>Marek</t>
  </si>
  <si>
    <t>Pavel</t>
  </si>
  <si>
    <t>Tlustý</t>
  </si>
  <si>
    <t>Martin</t>
  </si>
  <si>
    <t>Jaroslav</t>
  </si>
  <si>
    <t>Jan</t>
  </si>
  <si>
    <t>Řebíček</t>
  </si>
  <si>
    <t>Brozany</t>
  </si>
  <si>
    <t>Přemysl</t>
  </si>
  <si>
    <t>Preiss</t>
  </si>
  <si>
    <t>ASK Lovosice</t>
  </si>
  <si>
    <t>Tomáš</t>
  </si>
  <si>
    <t>Krejčí</t>
  </si>
  <si>
    <t>Terezín</t>
  </si>
  <si>
    <t>MMB Třebenice</t>
  </si>
  <si>
    <t>Lukáš</t>
  </si>
  <si>
    <t>Ondřej</t>
  </si>
  <si>
    <t>Maršík</t>
  </si>
  <si>
    <t>Vladimír</t>
  </si>
  <si>
    <t>Jindra</t>
  </si>
  <si>
    <t>MOPE Praha</t>
  </si>
  <si>
    <t>Karel</t>
  </si>
  <si>
    <t>Červenka</t>
  </si>
  <si>
    <t>Hora Svaté Kateřiny</t>
  </si>
  <si>
    <t>Zuzana</t>
  </si>
  <si>
    <t>Dlouhá</t>
  </si>
  <si>
    <t>Dlouháni Roudnice</t>
  </si>
  <si>
    <t>Josef</t>
  </si>
  <si>
    <t>CK Lovosice</t>
  </si>
  <si>
    <t>Litoměřice</t>
  </si>
  <si>
    <t>Petr</t>
  </si>
  <si>
    <t>Panoch</t>
  </si>
  <si>
    <t>Janda</t>
  </si>
  <si>
    <t>Komikoni</t>
  </si>
  <si>
    <t>Zdeněk</t>
  </si>
  <si>
    <t>Novotný</t>
  </si>
  <si>
    <t>Jana</t>
  </si>
  <si>
    <t>Dušníky</t>
  </si>
  <si>
    <t>Štěpán</t>
  </si>
  <si>
    <t>Kouba</t>
  </si>
  <si>
    <t>Marcela</t>
  </si>
  <si>
    <t>Lovosice</t>
  </si>
  <si>
    <t>Zahálka</t>
  </si>
  <si>
    <t>CK Slavoj Terezín</t>
  </si>
  <si>
    <t>Stanislav</t>
  </si>
  <si>
    <t>Sokol Hřivčice</t>
  </si>
  <si>
    <t>Koubová</t>
  </si>
  <si>
    <t>Roman</t>
  </si>
  <si>
    <t>Brouk</t>
  </si>
  <si>
    <t>Aleš</t>
  </si>
  <si>
    <t>Sokol Brozany</t>
  </si>
  <si>
    <t>Čarný</t>
  </si>
  <si>
    <t>Vlastimil</t>
  </si>
  <si>
    <t>Škobrtal</t>
  </si>
  <si>
    <t>Michal</t>
  </si>
  <si>
    <t>Ptáček</t>
  </si>
  <si>
    <t>Procházka</t>
  </si>
  <si>
    <t>Dubany</t>
  </si>
  <si>
    <t>Čas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</si>
  <si>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</si>
  <si>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</si>
  <si>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</si>
  <si>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</si>
  <si>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</si>
  <si>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</si>
  <si>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</si>
  <si>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</si>
  <si>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</si>
  <si>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</si>
  <si>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</si>
  <si>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</si>
  <si>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</si>
  <si>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</si>
  <si>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</si>
  <si>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</si>
  <si>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</si>
  <si>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</si>
  <si>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</si>
  <si>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</si>
  <si>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</si>
  <si>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</si>
  <si>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</si>
  <si>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</si>
  <si>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</si>
  <si>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</si>
  <si>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</si>
  <si>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</si>
  <si>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</si>
  <si>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</si>
  <si>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</si>
  <si>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</si>
  <si>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</si>
  <si>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</si>
  <si>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</si>
  <si>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</si>
  <si>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</si>
  <si>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</si>
  <si>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</si>
  <si>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</si>
  <si>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</si>
  <si>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</si>
  <si>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</si>
  <si>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</si>
  <si>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</si>
  <si>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</si>
  <si>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</si>
  <si>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</si>
  <si>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</si>
  <si>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</si>
  <si>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</si>
  <si>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</si>
  <si>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</si>
  <si>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</si>
  <si>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</si>
  <si>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</si>
  <si>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Dvořák</t>
  </si>
  <si>
    <t>Milan</t>
  </si>
  <si>
    <t>Schmidt</t>
  </si>
  <si>
    <t>Bělonožník</t>
  </si>
  <si>
    <t>Bureš</t>
  </si>
  <si>
    <t>CK Slavoj Terezín CykloCity</t>
  </si>
  <si>
    <t>Cmunt</t>
  </si>
  <si>
    <t>BENNY invest</t>
  </si>
  <si>
    <t>Čuchal</t>
  </si>
  <si>
    <t>MMB Třebebnice</t>
  </si>
  <si>
    <t>Horna</t>
  </si>
  <si>
    <t>Pojerová</t>
  </si>
  <si>
    <t>Kliment</t>
  </si>
  <si>
    <t>Kateřina</t>
  </si>
  <si>
    <t>Ježková</t>
  </si>
  <si>
    <t>Nutrend-EuroOil team Litoměřice</t>
  </si>
  <si>
    <t>Tereza</t>
  </si>
  <si>
    <t>Lachmanová</t>
  </si>
  <si>
    <t>Tým</t>
  </si>
  <si>
    <t>Vítězslav</t>
  </si>
  <si>
    <t>Macháček</t>
  </si>
  <si>
    <t>ROCK CO ROK o.s.</t>
  </si>
  <si>
    <t>Novák</t>
  </si>
  <si>
    <t>Pinc</t>
  </si>
  <si>
    <t>SBR TT UL</t>
  </si>
  <si>
    <t>František</t>
  </si>
  <si>
    <t>Petra</t>
  </si>
  <si>
    <t>Řeháková</t>
  </si>
  <si>
    <t>Sokol Roudnice nad Labem</t>
  </si>
  <si>
    <t>Soukup</t>
  </si>
  <si>
    <t>Brozany A</t>
  </si>
  <si>
    <t>Šnaidauf</t>
  </si>
  <si>
    <t>Velemín</t>
  </si>
  <si>
    <t>Švejda</t>
  </si>
  <si>
    <t>Vchynice</t>
  </si>
  <si>
    <t>Starý</t>
  </si>
  <si>
    <t>Vopat</t>
  </si>
  <si>
    <t>ProCorde Chomutov</t>
  </si>
  <si>
    <t xml:space="preserve">Štěpán </t>
  </si>
  <si>
    <t>Nerada</t>
  </si>
  <si>
    <t>Znojmo</t>
  </si>
  <si>
    <t>Hladký</t>
  </si>
  <si>
    <t xml:space="preserve">Bradáčová </t>
  </si>
  <si>
    <t>Štěrba</t>
  </si>
  <si>
    <t>Míka</t>
  </si>
  <si>
    <t>Kaplíř Sulejovice</t>
  </si>
  <si>
    <t>TJ Sokol Brozany</t>
  </si>
  <si>
    <t>Ivo</t>
  </si>
  <si>
    <t>Handl</t>
  </si>
  <si>
    <t>Sokol Mnětěš</t>
  </si>
  <si>
    <t>Valtr</t>
  </si>
  <si>
    <t>Roudnice</t>
  </si>
  <si>
    <t>Barbora</t>
  </si>
  <si>
    <t>Ceé</t>
  </si>
  <si>
    <t>Alena</t>
  </si>
  <si>
    <t>Hájková</t>
  </si>
  <si>
    <t>Zemanová</t>
  </si>
  <si>
    <t>Radler atletik</t>
  </si>
  <si>
    <t>Vocásek</t>
  </si>
  <si>
    <t>Lenka</t>
  </si>
  <si>
    <t>Tvrdíková</t>
  </si>
  <si>
    <t>Matěj</t>
  </si>
  <si>
    <t>Rambousek</t>
  </si>
  <si>
    <t xml:space="preserve">Milan </t>
  </si>
  <si>
    <t>Most</t>
  </si>
  <si>
    <t>Cylko Adam Racing</t>
  </si>
  <si>
    <t>Souhrada</t>
  </si>
  <si>
    <t>Česká Lípa</t>
  </si>
  <si>
    <t>Šálek</t>
  </si>
  <si>
    <t>David</t>
  </si>
  <si>
    <t>Běh okolo Hostěnic 2015 - 13. ročník</t>
  </si>
  <si>
    <t>Min/km</t>
  </si>
  <si>
    <t>Netyk</t>
  </si>
  <si>
    <t>STB FeEltech Team</t>
  </si>
  <si>
    <r>
      <t xml:space="preserve">Hostěnice, 06. 06. 2015, 55 startujících, slunečno, 31 </t>
    </r>
    <r>
      <rPr>
        <b/>
        <sz val="12"/>
        <color indexed="8"/>
        <rFont val="Calibri"/>
        <family val="2"/>
      </rPr>
      <t>°C, 5.830 m</t>
    </r>
  </si>
  <si>
    <t>Kiršner</t>
  </si>
  <si>
    <t xml:space="preserve">Nepovímová </t>
  </si>
  <si>
    <t>Ema</t>
  </si>
  <si>
    <t xml:space="preserve">Nováková </t>
  </si>
  <si>
    <t>Lucie</t>
  </si>
  <si>
    <t>Ústí</t>
  </si>
  <si>
    <t>Whitehead</t>
  </si>
  <si>
    <t>Joshua</t>
  </si>
  <si>
    <t>Martiněves</t>
  </si>
  <si>
    <t>Dominik</t>
  </si>
  <si>
    <t>Nebuloni</t>
  </si>
  <si>
    <t>Bertík</t>
  </si>
  <si>
    <t>Řebíčková</t>
  </si>
  <si>
    <t>Anička</t>
  </si>
  <si>
    <t>Bělonožníková</t>
  </si>
  <si>
    <t>Amálka</t>
  </si>
  <si>
    <t>Kategorie: mladší chlapci a děvčata</t>
  </si>
  <si>
    <t xml:space="preserve">Kategorie: starší chlapci </t>
  </si>
  <si>
    <t>Kategorie: nejmladší děvčata</t>
  </si>
  <si>
    <t>Hostěnice, 06. 06. 2015, 14 startujících, slunečno, 31 °C</t>
  </si>
  <si>
    <t>Nové Kopisty</t>
  </si>
  <si>
    <t>Novákovci/Brná</t>
  </si>
  <si>
    <t>Bílina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</si>
</sst>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2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2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horizontal="center" vertical="center"/>
    </xf>
    <xf numFmtId="45" fontId="42" fillId="8" borderId="12" xfId="0" applyNumberFormat="1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4" xfId="0" applyFont="1" applyFill="1" applyBorder="1" applyAlignment="1">
      <alignment horizontal="center" vertical="center"/>
    </xf>
    <xf numFmtId="45" fontId="42" fillId="8" borderId="15" xfId="0" applyNumberFormat="1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45" fontId="42" fillId="8" borderId="18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21" fontId="22" fillId="0" borderId="14" xfId="0" applyNumberFormat="1" applyFont="1" applyBorder="1" applyAlignment="1">
      <alignment horizontal="center" vertical="center"/>
    </xf>
    <xf numFmtId="21" fontId="42" fillId="0" borderId="14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" fontId="43" fillId="0" borderId="14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45" fontId="43" fillId="0" borderId="15" xfId="0" applyNumberFormat="1" applyFont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" fontId="21" fillId="0" borderId="22" xfId="0" applyNumberFormat="1" applyFont="1" applyBorder="1" applyAlignment="1">
      <alignment horizontal="center" vertical="center"/>
    </xf>
    <xf numFmtId="21" fontId="22" fillId="0" borderId="22" xfId="0" applyNumberFormat="1" applyFont="1" applyBorder="1" applyAlignment="1">
      <alignment horizontal="center" vertical="center"/>
    </xf>
    <xf numFmtId="45" fontId="43" fillId="0" borderId="23" xfId="0" applyNumberFormat="1" applyFont="1" applyBorder="1" applyAlignment="1">
      <alignment horizontal="center" vertical="center"/>
    </xf>
    <xf numFmtId="0" fontId="22" fillId="8" borderId="11" xfId="0" applyFont="1" applyFill="1" applyBorder="1" applyAlignment="1">
      <alignment vertical="center"/>
    </xf>
    <xf numFmtId="1" fontId="22" fillId="8" borderId="11" xfId="0" applyNumberFormat="1" applyFont="1" applyFill="1" applyBorder="1" applyAlignment="1">
      <alignment horizontal="center" vertical="center"/>
    </xf>
    <xf numFmtId="21" fontId="22" fillId="8" borderId="11" xfId="0" applyNumberFormat="1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vertical="center"/>
    </xf>
    <xf numFmtId="1" fontId="42" fillId="8" borderId="14" xfId="0" applyNumberFormat="1" applyFont="1" applyFill="1" applyBorder="1" applyAlignment="1">
      <alignment horizontal="center" vertical="center"/>
    </xf>
    <xf numFmtId="21" fontId="42" fillId="8" borderId="14" xfId="0" applyNumberFormat="1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vertical="center"/>
    </xf>
    <xf numFmtId="1" fontId="22" fillId="8" borderId="17" xfId="0" applyNumberFormat="1" applyFont="1" applyFill="1" applyBorder="1" applyAlignment="1">
      <alignment horizontal="center" vertical="center"/>
    </xf>
    <xf numFmtId="21" fontId="22" fillId="8" borderId="17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vertical="center"/>
    </xf>
    <xf numFmtId="1" fontId="21" fillId="11" borderId="11" xfId="0" applyNumberFormat="1" applyFont="1" applyFill="1" applyBorder="1" applyAlignment="1">
      <alignment horizontal="center" vertical="center"/>
    </xf>
    <xf numFmtId="21" fontId="22" fillId="11" borderId="11" xfId="0" applyNumberFormat="1" applyFont="1" applyFill="1" applyBorder="1" applyAlignment="1">
      <alignment horizontal="center" vertical="center"/>
    </xf>
    <xf numFmtId="45" fontId="43" fillId="11" borderId="12" xfId="0" applyNumberFormat="1" applyFont="1" applyFill="1" applyBorder="1" applyAlignment="1">
      <alignment horizontal="center" vertical="center"/>
    </xf>
    <xf numFmtId="0" fontId="43" fillId="11" borderId="13" xfId="0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vertical="center"/>
    </xf>
    <xf numFmtId="1" fontId="21" fillId="11" borderId="14" xfId="0" applyNumberFormat="1" applyFont="1" applyFill="1" applyBorder="1" applyAlignment="1">
      <alignment horizontal="center" vertical="center"/>
    </xf>
    <xf numFmtId="21" fontId="22" fillId="11" borderId="14" xfId="0" applyNumberFormat="1" applyFont="1" applyFill="1" applyBorder="1" applyAlignment="1">
      <alignment horizontal="center" vertical="center"/>
    </xf>
    <xf numFmtId="45" fontId="43" fillId="11" borderId="15" xfId="0" applyNumberFormat="1" applyFont="1" applyFill="1" applyBorder="1" applyAlignment="1">
      <alignment horizontal="center" vertical="center"/>
    </xf>
    <xf numFmtId="1" fontId="43" fillId="11" borderId="14" xfId="0" applyNumberFormat="1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vertical="center"/>
    </xf>
    <xf numFmtId="21" fontId="42" fillId="11" borderId="14" xfId="0" applyNumberFormat="1" applyFont="1" applyFill="1" applyBorder="1" applyAlignment="1">
      <alignment horizontal="center" vertical="center"/>
    </xf>
    <xf numFmtId="0" fontId="43" fillId="11" borderId="16" xfId="0" applyFont="1" applyFill="1" applyBorder="1" applyAlignment="1">
      <alignment horizontal="center" vertical="center"/>
    </xf>
    <xf numFmtId="0" fontId="43" fillId="11" borderId="17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vertical="center"/>
    </xf>
    <xf numFmtId="1" fontId="21" fillId="11" borderId="17" xfId="0" applyNumberFormat="1" applyFont="1" applyFill="1" applyBorder="1" applyAlignment="1">
      <alignment horizontal="center" vertical="center"/>
    </xf>
    <xf numFmtId="21" fontId="22" fillId="11" borderId="17" xfId="0" applyNumberFormat="1" applyFont="1" applyFill="1" applyBorder="1" applyAlignment="1">
      <alignment horizontal="center" vertical="center"/>
    </xf>
    <xf numFmtId="45" fontId="43" fillId="11" borderId="18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vertical="center"/>
    </xf>
    <xf numFmtId="1" fontId="43" fillId="34" borderId="14" xfId="0" applyNumberFormat="1" applyFont="1" applyFill="1" applyBorder="1" applyAlignment="1">
      <alignment horizontal="center" vertical="center"/>
    </xf>
    <xf numFmtId="21" fontId="22" fillId="34" borderId="14" xfId="0" applyNumberFormat="1" applyFont="1" applyFill="1" applyBorder="1" applyAlignment="1">
      <alignment horizontal="center" vertical="center"/>
    </xf>
    <xf numFmtId="45" fontId="43" fillId="34" borderId="15" xfId="0" applyNumberFormat="1" applyFont="1" applyFill="1" applyBorder="1" applyAlignment="1">
      <alignment horizontal="center" vertical="center"/>
    </xf>
    <xf numFmtId="1" fontId="21" fillId="34" borderId="14" xfId="0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vertical="center"/>
    </xf>
    <xf numFmtId="1" fontId="43" fillId="34" borderId="17" xfId="0" applyNumberFormat="1" applyFont="1" applyFill="1" applyBorder="1" applyAlignment="1">
      <alignment horizontal="center" vertical="center"/>
    </xf>
    <xf numFmtId="21" fontId="42" fillId="34" borderId="17" xfId="0" applyNumberFormat="1" applyFont="1" applyFill="1" applyBorder="1" applyAlignment="1">
      <alignment horizontal="center" vertical="center"/>
    </xf>
    <xf numFmtId="45" fontId="43" fillId="34" borderId="1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21" fontId="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21" fontId="42" fillId="33" borderId="14" xfId="0" applyNumberFormat="1" applyFont="1" applyFill="1" applyBorder="1" applyAlignment="1">
      <alignment horizontal="center"/>
    </xf>
    <xf numFmtId="21" fontId="42" fillId="33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57421875" style="2" customWidth="1"/>
    <col min="2" max="2" width="4.7109375" style="2" customWidth="1"/>
    <col min="3" max="3" width="14.28125" style="1" customWidth="1"/>
    <col min="4" max="4" width="12.28125" style="1" customWidth="1"/>
    <col min="5" max="5" width="32.28125" style="1" bestFit="1" customWidth="1"/>
    <col min="6" max="6" width="8.57421875" style="2" customWidth="1"/>
    <col min="7" max="7" width="9.140625" style="2" customWidth="1"/>
    <col min="8" max="8" width="9.140625" style="1" customWidth="1"/>
    <col min="9" max="9" width="11.8515625" style="1" bestFit="1" customWidth="1"/>
    <col min="10" max="16384" width="9.140625" style="1" customWidth="1"/>
  </cols>
  <sheetData>
    <row r="1" spans="1:8" ht="39.75" customHeight="1">
      <c r="A1" s="98" t="s">
        <v>190</v>
      </c>
      <c r="B1" s="98"/>
      <c r="C1" s="98"/>
      <c r="D1" s="98"/>
      <c r="E1" s="98"/>
      <c r="F1" s="98"/>
      <c r="G1" s="98"/>
      <c r="H1" s="98"/>
    </row>
    <row r="2" spans="1:7" ht="25.5" customHeight="1" thickBot="1">
      <c r="A2" s="79" t="s">
        <v>194</v>
      </c>
      <c r="B2" s="3"/>
      <c r="C2" s="4"/>
      <c r="D2" s="16"/>
      <c r="E2" s="4"/>
      <c r="F2" s="4"/>
      <c r="G2" s="16"/>
    </row>
    <row r="3" spans="1:8" s="5" customFormat="1" ht="24.75" customHeight="1" thickBot="1">
      <c r="A3" s="21" t="s">
        <v>64</v>
      </c>
      <c r="B3" s="22" t="s">
        <v>4</v>
      </c>
      <c r="C3" s="22" t="s">
        <v>1</v>
      </c>
      <c r="D3" s="22" t="s">
        <v>0</v>
      </c>
      <c r="E3" s="22" t="s">
        <v>2</v>
      </c>
      <c r="F3" s="22" t="s">
        <v>3</v>
      </c>
      <c r="G3" s="24" t="s">
        <v>63</v>
      </c>
      <c r="H3" s="23" t="s">
        <v>191</v>
      </c>
    </row>
    <row r="4" spans="1:8" ht="24.75" customHeight="1">
      <c r="A4" s="6" t="s">
        <v>65</v>
      </c>
      <c r="B4" s="7">
        <v>39</v>
      </c>
      <c r="C4" s="36" t="s">
        <v>149</v>
      </c>
      <c r="D4" s="36" t="s">
        <v>35</v>
      </c>
      <c r="E4" s="36" t="s">
        <v>150</v>
      </c>
      <c r="F4" s="37">
        <v>1987</v>
      </c>
      <c r="G4" s="38">
        <v>0.013287037037037036</v>
      </c>
      <c r="H4" s="8">
        <f aca="true" t="shared" si="0" ref="H4:H35">G4/5.83</f>
        <v>0.002279080109268788</v>
      </c>
    </row>
    <row r="5" spans="1:8" ht="24.75" customHeight="1">
      <c r="A5" s="9" t="s">
        <v>66</v>
      </c>
      <c r="B5" s="10">
        <v>70</v>
      </c>
      <c r="C5" s="39" t="s">
        <v>58</v>
      </c>
      <c r="D5" s="39" t="s">
        <v>59</v>
      </c>
      <c r="E5" s="39" t="s">
        <v>185</v>
      </c>
      <c r="F5" s="40">
        <v>1982</v>
      </c>
      <c r="G5" s="41">
        <v>0.014328703703703703</v>
      </c>
      <c r="H5" s="11">
        <f t="shared" si="0"/>
        <v>0.0024577536369989198</v>
      </c>
    </row>
    <row r="6" spans="1:8" ht="24.75" customHeight="1" thickBot="1">
      <c r="A6" s="12" t="s">
        <v>67</v>
      </c>
      <c r="B6" s="13">
        <v>3</v>
      </c>
      <c r="C6" s="42" t="s">
        <v>126</v>
      </c>
      <c r="D6" s="42" t="s">
        <v>35</v>
      </c>
      <c r="E6" s="42" t="s">
        <v>127</v>
      </c>
      <c r="F6" s="43">
        <v>1996</v>
      </c>
      <c r="G6" s="44">
        <v>0.014675925925925926</v>
      </c>
      <c r="H6" s="14">
        <f t="shared" si="0"/>
        <v>0.0025173114795756305</v>
      </c>
    </row>
    <row r="7" spans="1:8" ht="24.75" customHeight="1">
      <c r="A7" s="46" t="s">
        <v>68</v>
      </c>
      <c r="B7" s="47">
        <v>8</v>
      </c>
      <c r="C7" s="48" t="s">
        <v>11</v>
      </c>
      <c r="D7" s="48" t="s">
        <v>10</v>
      </c>
      <c r="E7" s="48" t="s">
        <v>12</v>
      </c>
      <c r="F7" s="49">
        <v>1982</v>
      </c>
      <c r="G7" s="50">
        <v>0.0146875</v>
      </c>
      <c r="H7" s="51">
        <f t="shared" si="0"/>
        <v>0.002519296740994854</v>
      </c>
    </row>
    <row r="8" spans="1:8" ht="24.75" customHeight="1">
      <c r="A8" s="52" t="s">
        <v>69</v>
      </c>
      <c r="B8" s="53">
        <v>27</v>
      </c>
      <c r="C8" s="54" t="s">
        <v>40</v>
      </c>
      <c r="D8" s="54" t="s">
        <v>10</v>
      </c>
      <c r="E8" s="54" t="s">
        <v>62</v>
      </c>
      <c r="F8" s="55">
        <v>1985</v>
      </c>
      <c r="G8" s="56">
        <v>0.01486111111111111</v>
      </c>
      <c r="H8" s="57">
        <f t="shared" si="0"/>
        <v>0.002549075662283209</v>
      </c>
    </row>
    <row r="9" spans="1:8" ht="24.75" customHeight="1">
      <c r="A9" s="52" t="s">
        <v>70</v>
      </c>
      <c r="B9" s="53">
        <v>2</v>
      </c>
      <c r="C9" s="54" t="s">
        <v>124</v>
      </c>
      <c r="D9" s="54" t="s">
        <v>10</v>
      </c>
      <c r="E9" s="54" t="s">
        <v>125</v>
      </c>
      <c r="F9" s="55">
        <v>1982</v>
      </c>
      <c r="G9" s="56">
        <v>0.015069444444444443</v>
      </c>
      <c r="H9" s="57">
        <f t="shared" si="0"/>
        <v>0.0025848103678292353</v>
      </c>
    </row>
    <row r="10" spans="1:8" ht="24.75" customHeight="1">
      <c r="A10" s="52" t="s">
        <v>71</v>
      </c>
      <c r="B10" s="53">
        <v>54</v>
      </c>
      <c r="C10" s="54" t="s">
        <v>164</v>
      </c>
      <c r="D10" s="54" t="s">
        <v>21</v>
      </c>
      <c r="E10" s="54" t="s">
        <v>165</v>
      </c>
      <c r="F10" s="58">
        <v>1973</v>
      </c>
      <c r="G10" s="56">
        <v>0.01513888888888889</v>
      </c>
      <c r="H10" s="57">
        <f t="shared" si="0"/>
        <v>0.002596721936344578</v>
      </c>
    </row>
    <row r="11" spans="1:8" ht="24.75" customHeight="1">
      <c r="A11" s="52" t="s">
        <v>72</v>
      </c>
      <c r="B11" s="53">
        <v>42</v>
      </c>
      <c r="C11" s="54" t="s">
        <v>155</v>
      </c>
      <c r="D11" s="54" t="s">
        <v>10</v>
      </c>
      <c r="E11" s="54" t="s">
        <v>150</v>
      </c>
      <c r="F11" s="55">
        <v>1988</v>
      </c>
      <c r="G11" s="56">
        <v>0.015358796296296296</v>
      </c>
      <c r="H11" s="57">
        <f t="shared" si="0"/>
        <v>0.0026344419033098275</v>
      </c>
    </row>
    <row r="12" spans="1:8" ht="24.75" customHeight="1">
      <c r="A12" s="52" t="s">
        <v>73</v>
      </c>
      <c r="B12" s="53">
        <v>57</v>
      </c>
      <c r="C12" s="54" t="s">
        <v>192</v>
      </c>
      <c r="D12" s="54" t="s">
        <v>23</v>
      </c>
      <c r="E12" s="54" t="s">
        <v>169</v>
      </c>
      <c r="F12" s="58">
        <v>1978</v>
      </c>
      <c r="G12" s="56">
        <v>0.015439814814814816</v>
      </c>
      <c r="H12" s="57">
        <f t="shared" si="0"/>
        <v>0.0026483387332443937</v>
      </c>
    </row>
    <row r="13" spans="1:8" ht="24.75" customHeight="1">
      <c r="A13" s="52" t="s">
        <v>74</v>
      </c>
      <c r="B13" s="53">
        <v>30</v>
      </c>
      <c r="C13" s="54" t="s">
        <v>143</v>
      </c>
      <c r="D13" s="54" t="s">
        <v>39</v>
      </c>
      <c r="E13" s="54" t="s">
        <v>19</v>
      </c>
      <c r="F13" s="55">
        <v>1996</v>
      </c>
      <c r="G13" s="56">
        <v>0.015486111111111112</v>
      </c>
      <c r="H13" s="57">
        <f t="shared" si="0"/>
        <v>0.0026562797789212883</v>
      </c>
    </row>
    <row r="14" spans="1:8" ht="24.75" customHeight="1">
      <c r="A14" s="52" t="s">
        <v>75</v>
      </c>
      <c r="B14" s="53">
        <v>53</v>
      </c>
      <c r="C14" s="54" t="s">
        <v>163</v>
      </c>
      <c r="D14" s="54" t="s">
        <v>52</v>
      </c>
      <c r="E14" s="54" t="s">
        <v>33</v>
      </c>
      <c r="F14" s="58">
        <v>1968</v>
      </c>
      <c r="G14" s="56">
        <v>0.01577546296296296</v>
      </c>
      <c r="H14" s="57">
        <f t="shared" si="0"/>
        <v>0.00270591131440188</v>
      </c>
    </row>
    <row r="15" spans="1:8" ht="24.75" customHeight="1">
      <c r="A15" s="52" t="s">
        <v>76</v>
      </c>
      <c r="B15" s="53">
        <v>26</v>
      </c>
      <c r="C15" s="54" t="s">
        <v>37</v>
      </c>
      <c r="D15" s="54" t="s">
        <v>35</v>
      </c>
      <c r="E15" s="54" t="s">
        <v>38</v>
      </c>
      <c r="F15" s="55">
        <v>1982</v>
      </c>
      <c r="G15" s="56">
        <v>0.015949074074074074</v>
      </c>
      <c r="H15" s="57">
        <f t="shared" si="0"/>
        <v>0.002735690235690236</v>
      </c>
    </row>
    <row r="16" spans="1:8" ht="24.75" customHeight="1">
      <c r="A16" s="52" t="s">
        <v>77</v>
      </c>
      <c r="B16" s="53">
        <v>35</v>
      </c>
      <c r="C16" s="54" t="s">
        <v>60</v>
      </c>
      <c r="D16" s="54" t="s">
        <v>59</v>
      </c>
      <c r="E16" s="54" t="s">
        <v>55</v>
      </c>
      <c r="F16" s="55">
        <v>1985</v>
      </c>
      <c r="G16" s="56">
        <v>0.01615740740740741</v>
      </c>
      <c r="H16" s="57">
        <f t="shared" si="0"/>
        <v>0.0027714249412362623</v>
      </c>
    </row>
    <row r="17" spans="1:8" ht="24.75" customHeight="1">
      <c r="A17" s="52" t="s">
        <v>78</v>
      </c>
      <c r="B17" s="53">
        <v>21</v>
      </c>
      <c r="C17" s="54" t="s">
        <v>17</v>
      </c>
      <c r="D17" s="54" t="s">
        <v>16</v>
      </c>
      <c r="E17" s="54" t="s">
        <v>18</v>
      </c>
      <c r="F17" s="55">
        <v>1989</v>
      </c>
      <c r="G17" s="56">
        <v>0.016203703703703703</v>
      </c>
      <c r="H17" s="57">
        <f t="shared" si="0"/>
        <v>0.0027793659869131565</v>
      </c>
    </row>
    <row r="18" spans="1:8" ht="24.75" customHeight="1">
      <c r="A18" s="52" t="s">
        <v>79</v>
      </c>
      <c r="B18" s="53">
        <v>58</v>
      </c>
      <c r="C18" s="54" t="s">
        <v>170</v>
      </c>
      <c r="D18" s="54" t="s">
        <v>23</v>
      </c>
      <c r="E18" s="54" t="s">
        <v>171</v>
      </c>
      <c r="F18" s="58">
        <v>1967</v>
      </c>
      <c r="G18" s="56">
        <v>0.01633101851851852</v>
      </c>
      <c r="H18" s="57">
        <f t="shared" si="0"/>
        <v>0.002801203862524617</v>
      </c>
    </row>
    <row r="19" spans="1:8" ht="24.75" customHeight="1">
      <c r="A19" s="52" t="s">
        <v>80</v>
      </c>
      <c r="B19" s="53">
        <v>79</v>
      </c>
      <c r="C19" s="59" t="s">
        <v>188</v>
      </c>
      <c r="D19" s="59" t="s">
        <v>189</v>
      </c>
      <c r="E19" s="59" t="s">
        <v>193</v>
      </c>
      <c r="F19" s="53">
        <v>1979</v>
      </c>
      <c r="G19" s="60">
        <v>0.016400462962962964</v>
      </c>
      <c r="H19" s="57">
        <f t="shared" si="0"/>
        <v>0.0028131154310399595</v>
      </c>
    </row>
    <row r="20" spans="1:8" ht="24.75" customHeight="1">
      <c r="A20" s="52" t="s">
        <v>81</v>
      </c>
      <c r="B20" s="53">
        <v>40</v>
      </c>
      <c r="C20" s="54" t="s">
        <v>151</v>
      </c>
      <c r="D20" s="54" t="s">
        <v>52</v>
      </c>
      <c r="E20" s="54" t="s">
        <v>152</v>
      </c>
      <c r="F20" s="55">
        <v>1974</v>
      </c>
      <c r="G20" s="56">
        <v>0.016469907407407405</v>
      </c>
      <c r="H20" s="57">
        <f t="shared" si="0"/>
        <v>0.002825026999555301</v>
      </c>
    </row>
    <row r="21" spans="1:8" ht="24.75" customHeight="1">
      <c r="A21" s="52" t="s">
        <v>82</v>
      </c>
      <c r="B21" s="53">
        <v>47</v>
      </c>
      <c r="C21" s="54" t="s">
        <v>156</v>
      </c>
      <c r="D21" s="54" t="s">
        <v>121</v>
      </c>
      <c r="E21" s="54" t="s">
        <v>157</v>
      </c>
      <c r="F21" s="58">
        <v>1961</v>
      </c>
      <c r="G21" s="56">
        <v>0.0165625</v>
      </c>
      <c r="H21" s="57">
        <f t="shared" si="0"/>
        <v>0.002840909090909091</v>
      </c>
    </row>
    <row r="22" spans="1:8" ht="24.75" customHeight="1">
      <c r="A22" s="52" t="s">
        <v>83</v>
      </c>
      <c r="B22" s="53">
        <v>5</v>
      </c>
      <c r="C22" s="54" t="s">
        <v>128</v>
      </c>
      <c r="D22" s="54" t="s">
        <v>35</v>
      </c>
      <c r="E22" s="54" t="s">
        <v>129</v>
      </c>
      <c r="F22" s="55">
        <v>1980</v>
      </c>
      <c r="G22" s="56">
        <v>0.016585648148148148</v>
      </c>
      <c r="H22" s="57">
        <f t="shared" si="0"/>
        <v>0.0028448796137475383</v>
      </c>
    </row>
    <row r="23" spans="1:8" ht="24.75" customHeight="1">
      <c r="A23" s="28" t="s">
        <v>84</v>
      </c>
      <c r="B23" s="68">
        <v>60</v>
      </c>
      <c r="C23" s="69" t="s">
        <v>175</v>
      </c>
      <c r="D23" s="69" t="s">
        <v>174</v>
      </c>
      <c r="E23" s="69" t="s">
        <v>15</v>
      </c>
      <c r="F23" s="70">
        <v>1985</v>
      </c>
      <c r="G23" s="71">
        <v>0.016620370370370372</v>
      </c>
      <c r="H23" s="72">
        <f t="shared" si="0"/>
        <v>0.0028508353980052094</v>
      </c>
    </row>
    <row r="24" spans="1:8" ht="24.75" customHeight="1">
      <c r="A24" s="52" t="s">
        <v>85</v>
      </c>
      <c r="B24" s="53">
        <v>72</v>
      </c>
      <c r="C24" s="54" t="s">
        <v>7</v>
      </c>
      <c r="D24" s="54" t="s">
        <v>6</v>
      </c>
      <c r="E24" s="54" t="s">
        <v>12</v>
      </c>
      <c r="F24" s="58">
        <v>1985</v>
      </c>
      <c r="G24" s="60">
        <v>0.016828703703703703</v>
      </c>
      <c r="H24" s="57">
        <f t="shared" si="0"/>
        <v>0.0028865701035512355</v>
      </c>
    </row>
    <row r="25" spans="1:8" ht="24.75" customHeight="1">
      <c r="A25" s="52" t="s">
        <v>86</v>
      </c>
      <c r="B25" s="53">
        <v>33</v>
      </c>
      <c r="C25" s="54" t="s">
        <v>14</v>
      </c>
      <c r="D25" s="54" t="s">
        <v>13</v>
      </c>
      <c r="E25" s="54" t="s">
        <v>144</v>
      </c>
      <c r="F25" s="55">
        <v>1998</v>
      </c>
      <c r="G25" s="56">
        <v>0.016863425925925928</v>
      </c>
      <c r="H25" s="57">
        <f t="shared" si="0"/>
        <v>0.002892525887808907</v>
      </c>
    </row>
    <row r="26" spans="1:8" ht="24.75" customHeight="1">
      <c r="A26" s="52" t="s">
        <v>87</v>
      </c>
      <c r="B26" s="53">
        <v>68</v>
      </c>
      <c r="C26" s="54" t="s">
        <v>142</v>
      </c>
      <c r="D26" s="54" t="s">
        <v>183</v>
      </c>
      <c r="E26" s="54" t="s">
        <v>34</v>
      </c>
      <c r="F26" s="58">
        <v>1978</v>
      </c>
      <c r="G26" s="60">
        <v>0.01730324074074074</v>
      </c>
      <c r="H26" s="57">
        <f t="shared" si="0"/>
        <v>0.0029679658217394065</v>
      </c>
    </row>
    <row r="27" spans="1:8" ht="24.75" customHeight="1">
      <c r="A27" s="52" t="s">
        <v>88</v>
      </c>
      <c r="B27" s="53">
        <v>63</v>
      </c>
      <c r="C27" s="54" t="s">
        <v>53</v>
      </c>
      <c r="D27" s="54" t="s">
        <v>35</v>
      </c>
      <c r="E27" s="54" t="s">
        <v>177</v>
      </c>
      <c r="F27" s="58">
        <v>1966</v>
      </c>
      <c r="G27" s="56">
        <v>0.01734953703703704</v>
      </c>
      <c r="H27" s="57">
        <f t="shared" si="0"/>
        <v>0.0029759068674163015</v>
      </c>
    </row>
    <row r="28" spans="1:8" ht="24.75" customHeight="1">
      <c r="A28" s="52" t="s">
        <v>89</v>
      </c>
      <c r="B28" s="53">
        <v>71</v>
      </c>
      <c r="C28" s="54" t="s">
        <v>186</v>
      </c>
      <c r="D28" s="54" t="s">
        <v>6</v>
      </c>
      <c r="E28" s="54" t="s">
        <v>187</v>
      </c>
      <c r="F28" s="58">
        <v>1982</v>
      </c>
      <c r="G28" s="60">
        <v>0.017395833333333336</v>
      </c>
      <c r="H28" s="57">
        <f t="shared" si="0"/>
        <v>0.0029838479130931965</v>
      </c>
    </row>
    <row r="29" spans="1:8" ht="24.75" customHeight="1">
      <c r="A29" s="28" t="s">
        <v>90</v>
      </c>
      <c r="B29" s="68">
        <v>62</v>
      </c>
      <c r="C29" s="69" t="s">
        <v>176</v>
      </c>
      <c r="D29" s="69" t="s">
        <v>41</v>
      </c>
      <c r="E29" s="69" t="s">
        <v>15</v>
      </c>
      <c r="F29" s="70">
        <v>1970</v>
      </c>
      <c r="G29" s="71">
        <v>0.017430555555555557</v>
      </c>
      <c r="H29" s="72">
        <f t="shared" si="0"/>
        <v>0.0029898036973508672</v>
      </c>
    </row>
    <row r="30" spans="1:8" ht="24.75" customHeight="1">
      <c r="A30" s="52" t="s">
        <v>91</v>
      </c>
      <c r="B30" s="53">
        <v>24</v>
      </c>
      <c r="C30" s="54" t="s">
        <v>22</v>
      </c>
      <c r="D30" s="54" t="s">
        <v>21</v>
      </c>
      <c r="E30" s="54" t="s">
        <v>141</v>
      </c>
      <c r="F30" s="55">
        <v>1988</v>
      </c>
      <c r="G30" s="56">
        <v>0.017546296296296296</v>
      </c>
      <c r="H30" s="57">
        <f t="shared" si="0"/>
        <v>0.0030096563115431037</v>
      </c>
    </row>
    <row r="31" spans="1:8" ht="24.75" customHeight="1">
      <c r="A31" s="52" t="s">
        <v>92</v>
      </c>
      <c r="B31" s="53">
        <v>19</v>
      </c>
      <c r="C31" s="54" t="s">
        <v>44</v>
      </c>
      <c r="D31" s="54" t="s">
        <v>49</v>
      </c>
      <c r="E31" s="54" t="s">
        <v>50</v>
      </c>
      <c r="F31" s="55">
        <v>1957</v>
      </c>
      <c r="G31" s="56">
        <v>0.017731481481481483</v>
      </c>
      <c r="H31" s="57">
        <f t="shared" si="0"/>
        <v>0.0030414204942506833</v>
      </c>
    </row>
    <row r="32" spans="1:8" ht="24.75" customHeight="1">
      <c r="A32" s="52" t="s">
        <v>93</v>
      </c>
      <c r="B32" s="53">
        <v>41</v>
      </c>
      <c r="C32" s="54" t="s">
        <v>153</v>
      </c>
      <c r="D32" s="54" t="s">
        <v>8</v>
      </c>
      <c r="E32" s="54" t="s">
        <v>154</v>
      </c>
      <c r="F32" s="55">
        <v>1974</v>
      </c>
      <c r="G32" s="56">
        <v>0.017800925925925925</v>
      </c>
      <c r="H32" s="57">
        <f t="shared" si="0"/>
        <v>0.0030533320627660248</v>
      </c>
    </row>
    <row r="33" spans="1:8" ht="24.75" customHeight="1" thickBot="1">
      <c r="A33" s="61" t="s">
        <v>94</v>
      </c>
      <c r="B33" s="62">
        <v>11</v>
      </c>
      <c r="C33" s="63" t="s">
        <v>130</v>
      </c>
      <c r="D33" s="63" t="s">
        <v>21</v>
      </c>
      <c r="E33" s="63" t="s">
        <v>42</v>
      </c>
      <c r="F33" s="64">
        <v>1984</v>
      </c>
      <c r="G33" s="65">
        <v>0.017974537037037035</v>
      </c>
      <c r="H33" s="66">
        <f t="shared" si="0"/>
        <v>0.00308311098405438</v>
      </c>
    </row>
    <row r="34" spans="1:8" ht="24.75" customHeight="1">
      <c r="A34" s="67" t="s">
        <v>95</v>
      </c>
      <c r="B34" s="31">
        <v>25</v>
      </c>
      <c r="C34" s="32" t="s">
        <v>142</v>
      </c>
      <c r="D34" s="32" t="s">
        <v>9</v>
      </c>
      <c r="E34" s="32" t="s">
        <v>216</v>
      </c>
      <c r="F34" s="33">
        <v>1962</v>
      </c>
      <c r="G34" s="34">
        <v>0.018043981481481484</v>
      </c>
      <c r="H34" s="35">
        <f t="shared" si="0"/>
        <v>0.003095022552569723</v>
      </c>
    </row>
    <row r="35" spans="1:8" ht="24.75" customHeight="1">
      <c r="A35" s="28" t="s">
        <v>96</v>
      </c>
      <c r="B35" s="68">
        <v>59</v>
      </c>
      <c r="C35" s="69" t="s">
        <v>173</v>
      </c>
      <c r="D35" s="69" t="s">
        <v>172</v>
      </c>
      <c r="E35" s="69" t="s">
        <v>15</v>
      </c>
      <c r="F35" s="70">
        <v>1999</v>
      </c>
      <c r="G35" s="71">
        <v>0.018090277777777778</v>
      </c>
      <c r="H35" s="72">
        <f t="shared" si="0"/>
        <v>0.003102963598246617</v>
      </c>
    </row>
    <row r="36" spans="1:8" ht="24.75" customHeight="1">
      <c r="A36" s="45" t="s">
        <v>97</v>
      </c>
      <c r="B36" s="25">
        <v>1</v>
      </c>
      <c r="C36" s="18" t="s">
        <v>123</v>
      </c>
      <c r="D36" s="18" t="s">
        <v>39</v>
      </c>
      <c r="E36" s="18" t="s">
        <v>46</v>
      </c>
      <c r="F36" s="27">
        <v>1979</v>
      </c>
      <c r="G36" s="19">
        <v>0.01834490740740741</v>
      </c>
      <c r="H36" s="30">
        <f aca="true" t="shared" si="1" ref="H36:H58">G36/5.83</f>
        <v>0.0031466393494695385</v>
      </c>
    </row>
    <row r="37" spans="1:8" ht="24.75" customHeight="1">
      <c r="A37" s="28" t="s">
        <v>98</v>
      </c>
      <c r="B37" s="68">
        <v>6</v>
      </c>
      <c r="C37" s="69" t="s">
        <v>30</v>
      </c>
      <c r="D37" s="69" t="s">
        <v>29</v>
      </c>
      <c r="E37" s="69" t="s">
        <v>31</v>
      </c>
      <c r="F37" s="73">
        <v>1984</v>
      </c>
      <c r="G37" s="71">
        <v>0.018414351851851852</v>
      </c>
      <c r="H37" s="72">
        <f t="shared" si="1"/>
        <v>0.0031585509179848804</v>
      </c>
    </row>
    <row r="38" spans="1:8" ht="24.75" customHeight="1">
      <c r="A38" s="45" t="s">
        <v>99</v>
      </c>
      <c r="B38" s="25">
        <v>43</v>
      </c>
      <c r="C38" s="18" t="s">
        <v>120</v>
      </c>
      <c r="D38" s="18" t="s">
        <v>121</v>
      </c>
      <c r="E38" s="18" t="s">
        <v>34</v>
      </c>
      <c r="F38" s="27">
        <v>2001</v>
      </c>
      <c r="G38" s="19">
        <v>0.018587962962962962</v>
      </c>
      <c r="H38" s="30">
        <f t="shared" si="1"/>
        <v>0.0031883298392732353</v>
      </c>
    </row>
    <row r="39" spans="1:8" ht="24.75" customHeight="1">
      <c r="A39" s="28" t="s">
        <v>100</v>
      </c>
      <c r="B39" s="68">
        <v>13</v>
      </c>
      <c r="C39" s="69" t="s">
        <v>134</v>
      </c>
      <c r="D39" s="69" t="s">
        <v>133</v>
      </c>
      <c r="E39" s="69" t="s">
        <v>135</v>
      </c>
      <c r="F39" s="73">
        <v>1983</v>
      </c>
      <c r="G39" s="71">
        <v>0.019143518518518518</v>
      </c>
      <c r="H39" s="72">
        <f t="shared" si="1"/>
        <v>0.003283622387395972</v>
      </c>
    </row>
    <row r="40" spans="1:8" ht="24.75" customHeight="1">
      <c r="A40" s="45" t="s">
        <v>101</v>
      </c>
      <c r="B40" s="25">
        <v>61</v>
      </c>
      <c r="C40" s="18" t="s">
        <v>56</v>
      </c>
      <c r="D40" s="18" t="s">
        <v>32</v>
      </c>
      <c r="E40" s="18" t="s">
        <v>19</v>
      </c>
      <c r="F40" s="26">
        <v>1973</v>
      </c>
      <c r="G40" s="19">
        <v>0.0196875</v>
      </c>
      <c r="H40" s="30">
        <f t="shared" si="1"/>
        <v>0.0033769296740994853</v>
      </c>
    </row>
    <row r="41" spans="1:8" ht="24.75" customHeight="1">
      <c r="A41" s="45" t="s">
        <v>102</v>
      </c>
      <c r="B41" s="25">
        <v>55</v>
      </c>
      <c r="C41" s="18" t="s">
        <v>61</v>
      </c>
      <c r="D41" s="18" t="s">
        <v>6</v>
      </c>
      <c r="E41" s="18" t="s">
        <v>166</v>
      </c>
      <c r="F41" s="26">
        <v>1983</v>
      </c>
      <c r="G41" s="19">
        <v>0.02</v>
      </c>
      <c r="H41" s="30">
        <f t="shared" si="1"/>
        <v>0.003430531732418525</v>
      </c>
    </row>
    <row r="42" spans="1:8" ht="24.75" customHeight="1">
      <c r="A42" s="28" t="s">
        <v>103</v>
      </c>
      <c r="B42" s="68">
        <v>22</v>
      </c>
      <c r="C42" s="69" t="s">
        <v>137</v>
      </c>
      <c r="D42" s="69" t="s">
        <v>136</v>
      </c>
      <c r="E42" s="69" t="s">
        <v>138</v>
      </c>
      <c r="F42" s="73">
        <v>1987</v>
      </c>
      <c r="G42" s="71">
        <v>0.02054398148148148</v>
      </c>
      <c r="H42" s="72">
        <f t="shared" si="1"/>
        <v>0.0035238390191220377</v>
      </c>
    </row>
    <row r="43" spans="1:8" ht="24.75" customHeight="1">
      <c r="A43" s="45" t="s">
        <v>104</v>
      </c>
      <c r="B43" s="25">
        <v>48</v>
      </c>
      <c r="C43" s="18" t="s">
        <v>47</v>
      </c>
      <c r="D43" s="18" t="s">
        <v>158</v>
      </c>
      <c r="E43" s="18" t="s">
        <v>125</v>
      </c>
      <c r="F43" s="26">
        <v>2006</v>
      </c>
      <c r="G43" s="19">
        <v>0.021030092592592597</v>
      </c>
      <c r="H43" s="30">
        <f t="shared" si="1"/>
        <v>0.0036072199987294334</v>
      </c>
    </row>
    <row r="44" spans="1:8" ht="24.75" customHeight="1">
      <c r="A44" s="45" t="s">
        <v>105</v>
      </c>
      <c r="B44" s="25">
        <v>23</v>
      </c>
      <c r="C44" s="18" t="s">
        <v>140</v>
      </c>
      <c r="D44" s="18" t="s">
        <v>139</v>
      </c>
      <c r="E44" s="18" t="s">
        <v>135</v>
      </c>
      <c r="F44" s="27">
        <v>1981</v>
      </c>
      <c r="G44" s="19">
        <v>0.021388888888888888</v>
      </c>
      <c r="H44" s="30">
        <f t="shared" si="1"/>
        <v>0.0036687631027253666</v>
      </c>
    </row>
    <row r="45" spans="1:8" ht="24.75" customHeight="1">
      <c r="A45" s="45" t="s">
        <v>106</v>
      </c>
      <c r="B45" s="25">
        <v>28</v>
      </c>
      <c r="C45" s="18" t="s">
        <v>36</v>
      </c>
      <c r="D45" s="18" t="s">
        <v>20</v>
      </c>
      <c r="E45" s="18" t="s">
        <v>33</v>
      </c>
      <c r="F45" s="27">
        <v>1988</v>
      </c>
      <c r="G45" s="19">
        <v>0.02207175925925926</v>
      </c>
      <c r="H45" s="30">
        <f t="shared" si="1"/>
        <v>0.003785893526459564</v>
      </c>
    </row>
    <row r="46" spans="1:8" ht="24.75" customHeight="1">
      <c r="A46" s="45" t="s">
        <v>107</v>
      </c>
      <c r="B46" s="25">
        <v>16</v>
      </c>
      <c r="C46" s="18" t="s">
        <v>24</v>
      </c>
      <c r="D46" s="18" t="s">
        <v>10</v>
      </c>
      <c r="E46" s="18" t="s">
        <v>25</v>
      </c>
      <c r="F46" s="27">
        <v>1956</v>
      </c>
      <c r="G46" s="19">
        <v>0.02224537037037037</v>
      </c>
      <c r="H46" s="30">
        <f t="shared" si="1"/>
        <v>0.0038156724477479195</v>
      </c>
    </row>
    <row r="47" spans="1:8" ht="24.75" customHeight="1">
      <c r="A47" s="45" t="s">
        <v>108</v>
      </c>
      <c r="B47" s="25">
        <v>49</v>
      </c>
      <c r="C47" s="18" t="s">
        <v>159</v>
      </c>
      <c r="D47" s="18" t="s">
        <v>54</v>
      </c>
      <c r="E47" s="18" t="s">
        <v>160</v>
      </c>
      <c r="F47" s="26">
        <v>1984</v>
      </c>
      <c r="G47" s="19">
        <v>0.022685185185185183</v>
      </c>
      <c r="H47" s="30">
        <f t="shared" si="1"/>
        <v>0.003891112381678419</v>
      </c>
    </row>
    <row r="48" spans="1:8" ht="24.75" customHeight="1">
      <c r="A48" s="45" t="s">
        <v>109</v>
      </c>
      <c r="B48" s="25">
        <v>64</v>
      </c>
      <c r="C48" s="18" t="s">
        <v>178</v>
      </c>
      <c r="D48" s="18" t="s">
        <v>9</v>
      </c>
      <c r="E48" s="18" t="s">
        <v>215</v>
      </c>
      <c r="F48" s="26">
        <v>1989</v>
      </c>
      <c r="G48" s="19">
        <v>0.02297453703703704</v>
      </c>
      <c r="H48" s="30">
        <f t="shared" si="1"/>
        <v>0.003940743917159012</v>
      </c>
    </row>
    <row r="49" spans="1:8" ht="24.75" customHeight="1">
      <c r="A49" s="28" t="s">
        <v>110</v>
      </c>
      <c r="B49" s="68">
        <v>37</v>
      </c>
      <c r="C49" s="69" t="s">
        <v>147</v>
      </c>
      <c r="D49" s="69" t="s">
        <v>146</v>
      </c>
      <c r="E49" s="69" t="s">
        <v>148</v>
      </c>
      <c r="F49" s="73">
        <v>1966</v>
      </c>
      <c r="G49" s="71">
        <v>0.023020833333333334</v>
      </c>
      <c r="H49" s="72">
        <f t="shared" si="1"/>
        <v>0.0039486849628359065</v>
      </c>
    </row>
    <row r="50" spans="1:8" ht="24.75" customHeight="1">
      <c r="A50" s="28" t="s">
        <v>111</v>
      </c>
      <c r="B50" s="68">
        <v>20</v>
      </c>
      <c r="C50" s="69" t="s">
        <v>131</v>
      </c>
      <c r="D50" s="69" t="s">
        <v>41</v>
      </c>
      <c r="E50" s="69" t="s">
        <v>132</v>
      </c>
      <c r="F50" s="73">
        <v>1984</v>
      </c>
      <c r="G50" s="71">
        <v>0.023402777777777783</v>
      </c>
      <c r="H50" s="72">
        <f t="shared" si="1"/>
        <v>0.004014198589670288</v>
      </c>
    </row>
    <row r="51" spans="1:8" ht="24.75" customHeight="1">
      <c r="A51" s="45" t="s">
        <v>112</v>
      </c>
      <c r="B51" s="25">
        <v>4</v>
      </c>
      <c r="C51" s="18" t="s">
        <v>27</v>
      </c>
      <c r="D51" s="18" t="s">
        <v>26</v>
      </c>
      <c r="E51" s="18" t="s">
        <v>28</v>
      </c>
      <c r="F51" s="27">
        <v>1941</v>
      </c>
      <c r="G51" s="19">
        <v>0.023564814814814813</v>
      </c>
      <c r="H51" s="30">
        <f t="shared" si="1"/>
        <v>0.004041992249539419</v>
      </c>
    </row>
    <row r="52" spans="1:8" ht="24.75" customHeight="1">
      <c r="A52" s="28" t="s">
        <v>113</v>
      </c>
      <c r="B52" s="68">
        <v>66</v>
      </c>
      <c r="C52" s="69" t="s">
        <v>180</v>
      </c>
      <c r="D52" s="69" t="s">
        <v>179</v>
      </c>
      <c r="E52" s="69" t="s">
        <v>34</v>
      </c>
      <c r="F52" s="70">
        <v>1989</v>
      </c>
      <c r="G52" s="71">
        <v>0.02377314814814815</v>
      </c>
      <c r="H52" s="72">
        <f t="shared" si="1"/>
        <v>0.004077726955085446</v>
      </c>
    </row>
    <row r="53" spans="1:8" ht="24.75" customHeight="1">
      <c r="A53" s="45" t="s">
        <v>114</v>
      </c>
      <c r="B53" s="25">
        <v>67</v>
      </c>
      <c r="C53" s="18" t="s">
        <v>182</v>
      </c>
      <c r="D53" s="18" t="s">
        <v>181</v>
      </c>
      <c r="E53" s="18" t="s">
        <v>34</v>
      </c>
      <c r="F53" s="26">
        <v>1988</v>
      </c>
      <c r="G53" s="20">
        <v>0.023993055555555556</v>
      </c>
      <c r="H53" s="30">
        <f t="shared" si="1"/>
        <v>0.004115446922050695</v>
      </c>
    </row>
    <row r="54" spans="1:8" ht="24.75" customHeight="1">
      <c r="A54" s="45" t="s">
        <v>115</v>
      </c>
      <c r="B54" s="25">
        <v>56</v>
      </c>
      <c r="C54" s="18" t="s">
        <v>168</v>
      </c>
      <c r="D54" s="18" t="s">
        <v>167</v>
      </c>
      <c r="E54" s="18" t="s">
        <v>217</v>
      </c>
      <c r="F54" s="26">
        <v>1970</v>
      </c>
      <c r="G54" s="19">
        <v>0.024097222222222225</v>
      </c>
      <c r="H54" s="30">
        <f t="shared" si="1"/>
        <v>0.004133314274823709</v>
      </c>
    </row>
    <row r="55" spans="1:8" ht="24.75" customHeight="1">
      <c r="A55" s="45" t="s">
        <v>116</v>
      </c>
      <c r="B55" s="25">
        <v>51</v>
      </c>
      <c r="C55" s="18" t="s">
        <v>161</v>
      </c>
      <c r="D55" s="18" t="s">
        <v>57</v>
      </c>
      <c r="E55" s="18" t="s">
        <v>34</v>
      </c>
      <c r="F55" s="26">
        <v>1985</v>
      </c>
      <c r="G55" s="19">
        <v>0.025277777777777777</v>
      </c>
      <c r="H55" s="30">
        <f t="shared" si="1"/>
        <v>0.004335810939584525</v>
      </c>
    </row>
    <row r="56" spans="1:8" ht="24.75" customHeight="1">
      <c r="A56" s="45" t="s">
        <v>117</v>
      </c>
      <c r="B56" s="25">
        <v>36</v>
      </c>
      <c r="C56" s="18" t="s">
        <v>11</v>
      </c>
      <c r="D56" s="18" t="s">
        <v>145</v>
      </c>
      <c r="E56" s="18" t="s">
        <v>166</v>
      </c>
      <c r="F56" s="27">
        <v>1951</v>
      </c>
      <c r="G56" s="19">
        <v>0.02697916666666667</v>
      </c>
      <c r="H56" s="30">
        <f t="shared" si="1"/>
        <v>0.004627644368210406</v>
      </c>
    </row>
    <row r="57" spans="1:8" ht="24.75" customHeight="1">
      <c r="A57" s="28" t="s">
        <v>118</v>
      </c>
      <c r="B57" s="68">
        <v>52</v>
      </c>
      <c r="C57" s="69" t="s">
        <v>162</v>
      </c>
      <c r="D57" s="69" t="s">
        <v>41</v>
      </c>
      <c r="E57" s="69" t="s">
        <v>34</v>
      </c>
      <c r="F57" s="70">
        <v>1985</v>
      </c>
      <c r="G57" s="71">
        <v>0.027314814814814816</v>
      </c>
      <c r="H57" s="72">
        <f t="shared" si="1"/>
        <v>0.004685216949367893</v>
      </c>
    </row>
    <row r="58" spans="1:8" ht="24.75" customHeight="1" thickBot="1">
      <c r="A58" s="29" t="s">
        <v>119</v>
      </c>
      <c r="B58" s="74">
        <v>69</v>
      </c>
      <c r="C58" s="75" t="s">
        <v>51</v>
      </c>
      <c r="D58" s="75" t="s">
        <v>45</v>
      </c>
      <c r="E58" s="75" t="s">
        <v>184</v>
      </c>
      <c r="F58" s="76">
        <v>1959</v>
      </c>
      <c r="G58" s="77">
        <v>0.02960648148148148</v>
      </c>
      <c r="H58" s="78">
        <f t="shared" si="1"/>
        <v>0.0050782987103741815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81" customWidth="1"/>
    <col min="2" max="2" width="9.140625" style="95" customWidth="1"/>
    <col min="3" max="3" width="17.7109375" style="81" customWidth="1"/>
    <col min="4" max="4" width="15.28125" style="81" customWidth="1"/>
    <col min="5" max="5" width="18.7109375" style="81" customWidth="1"/>
    <col min="6" max="6" width="10.57421875" style="81" customWidth="1"/>
    <col min="7" max="7" width="11.421875" style="95" customWidth="1"/>
    <col min="8" max="16384" width="9.140625" style="81" customWidth="1"/>
  </cols>
  <sheetData>
    <row r="1" spans="1:7" ht="32.25">
      <c r="A1" s="80" t="s">
        <v>214</v>
      </c>
      <c r="B1" s="92"/>
      <c r="C1" s="15"/>
      <c r="D1" s="15"/>
      <c r="E1" s="15"/>
      <c r="F1" s="15"/>
      <c r="G1" s="15"/>
    </row>
    <row r="2" spans="1:7" ht="15">
      <c r="A2" s="82"/>
      <c r="B2" s="82"/>
      <c r="C2" s="83"/>
      <c r="D2" s="83"/>
      <c r="E2" s="83"/>
      <c r="F2" s="82"/>
      <c r="G2" s="84"/>
    </row>
    <row r="3" spans="1:7" ht="15.75">
      <c r="A3" s="85" t="s">
        <v>212</v>
      </c>
      <c r="B3" s="93"/>
      <c r="C3" s="88"/>
      <c r="D3" s="88"/>
      <c r="E3" s="88"/>
      <c r="F3" s="88"/>
      <c r="G3" s="93"/>
    </row>
    <row r="4" spans="1:7" ht="22.5" customHeight="1">
      <c r="A4" s="17" t="s">
        <v>64</v>
      </c>
      <c r="B4" s="17" t="s">
        <v>4</v>
      </c>
      <c r="C4" s="17" t="s">
        <v>1</v>
      </c>
      <c r="D4" s="17" t="s">
        <v>0</v>
      </c>
      <c r="E4" s="17" t="s">
        <v>2</v>
      </c>
      <c r="F4" s="17" t="s">
        <v>3</v>
      </c>
      <c r="G4" s="90" t="s">
        <v>63</v>
      </c>
    </row>
    <row r="5" spans="1:7" ht="22.5" customHeight="1">
      <c r="A5" s="17" t="s">
        <v>65</v>
      </c>
      <c r="B5" s="94">
        <v>43</v>
      </c>
      <c r="C5" s="91" t="s">
        <v>120</v>
      </c>
      <c r="D5" s="91" t="s">
        <v>121</v>
      </c>
      <c r="E5" s="91" t="s">
        <v>34</v>
      </c>
      <c r="F5" s="17">
        <v>2001</v>
      </c>
      <c r="G5" s="96">
        <v>0.002511574074074074</v>
      </c>
    </row>
    <row r="6" spans="1:7" ht="22.5" customHeight="1">
      <c r="A6" s="17" t="s">
        <v>66</v>
      </c>
      <c r="B6" s="94">
        <v>110</v>
      </c>
      <c r="C6" s="91" t="s">
        <v>201</v>
      </c>
      <c r="D6" s="91" t="s">
        <v>204</v>
      </c>
      <c r="E6" s="91" t="s">
        <v>203</v>
      </c>
      <c r="F6" s="17">
        <v>2002</v>
      </c>
      <c r="G6" s="96">
        <v>0.0026967592592592594</v>
      </c>
    </row>
    <row r="7" spans="1:7" ht="22.5" customHeight="1">
      <c r="A7" s="17" t="s">
        <v>67</v>
      </c>
      <c r="B7" s="94">
        <v>102</v>
      </c>
      <c r="C7" s="91" t="s">
        <v>120</v>
      </c>
      <c r="D7" s="91" t="s">
        <v>10</v>
      </c>
      <c r="E7" s="91" t="s">
        <v>12</v>
      </c>
      <c r="F7" s="17">
        <v>2001</v>
      </c>
      <c r="G7" s="96">
        <v>0.0027083333333333334</v>
      </c>
    </row>
    <row r="8" spans="1:7" ht="22.5" customHeight="1">
      <c r="A8" s="17" t="s">
        <v>68</v>
      </c>
      <c r="B8" s="94">
        <v>101</v>
      </c>
      <c r="C8" s="91" t="s">
        <v>195</v>
      </c>
      <c r="D8" s="91" t="s">
        <v>189</v>
      </c>
      <c r="E8" s="91" t="s">
        <v>12</v>
      </c>
      <c r="F8" s="17">
        <v>2002</v>
      </c>
      <c r="G8" s="96">
        <v>0.003136574074074074</v>
      </c>
    </row>
    <row r="9" spans="1:7" ht="22.5" customHeight="1">
      <c r="A9" s="86"/>
      <c r="B9" s="93"/>
      <c r="C9" s="89"/>
      <c r="D9" s="89"/>
      <c r="E9" s="89"/>
      <c r="F9" s="86"/>
      <c r="G9" s="97"/>
    </row>
    <row r="10" spans="1:7" ht="22.5" customHeight="1">
      <c r="A10" s="86"/>
      <c r="B10" s="93"/>
      <c r="C10" s="89"/>
      <c r="D10" s="89"/>
      <c r="E10" s="89"/>
      <c r="F10" s="86"/>
      <c r="G10" s="97"/>
    </row>
    <row r="11" spans="1:7" ht="22.5" customHeight="1">
      <c r="A11" s="85" t="s">
        <v>211</v>
      </c>
      <c r="B11" s="86"/>
      <c r="C11" s="89"/>
      <c r="D11" s="89"/>
      <c r="E11" s="89"/>
      <c r="F11" s="86"/>
      <c r="G11" s="87"/>
    </row>
    <row r="12" spans="1:7" ht="22.5" customHeight="1">
      <c r="A12" s="17" t="s">
        <v>65</v>
      </c>
      <c r="B12" s="94">
        <v>48</v>
      </c>
      <c r="C12" s="91" t="s">
        <v>47</v>
      </c>
      <c r="D12" s="91" t="s">
        <v>43</v>
      </c>
      <c r="E12" s="91" t="s">
        <v>48</v>
      </c>
      <c r="F12" s="17">
        <v>2006</v>
      </c>
      <c r="G12" s="96">
        <v>0.0009837962962962964</v>
      </c>
    </row>
    <row r="13" spans="1:7" ht="22.5" customHeight="1">
      <c r="A13" s="17" t="s">
        <v>66</v>
      </c>
      <c r="B13" s="94">
        <v>109</v>
      </c>
      <c r="C13" s="91" t="s">
        <v>201</v>
      </c>
      <c r="D13" s="91" t="s">
        <v>202</v>
      </c>
      <c r="E13" s="91" t="s">
        <v>203</v>
      </c>
      <c r="F13" s="17">
        <v>2004</v>
      </c>
      <c r="G13" s="96">
        <v>0.0011226851851851851</v>
      </c>
    </row>
    <row r="14" spans="1:7" ht="22.5" customHeight="1">
      <c r="A14" s="17" t="s">
        <v>67</v>
      </c>
      <c r="B14" s="94">
        <v>111</v>
      </c>
      <c r="C14" s="91" t="s">
        <v>205</v>
      </c>
      <c r="D14" s="91" t="s">
        <v>43</v>
      </c>
      <c r="E14" s="91" t="s">
        <v>166</v>
      </c>
      <c r="F14" s="17">
        <v>2007</v>
      </c>
      <c r="G14" s="96">
        <v>0.0011689814814814816</v>
      </c>
    </row>
    <row r="15" spans="1:7" ht="22.5" customHeight="1">
      <c r="A15" s="17" t="s">
        <v>68</v>
      </c>
      <c r="B15" s="94">
        <v>108</v>
      </c>
      <c r="C15" s="91" t="s">
        <v>122</v>
      </c>
      <c r="D15" s="91" t="s">
        <v>16</v>
      </c>
      <c r="E15" s="91" t="s">
        <v>34</v>
      </c>
      <c r="F15" s="17">
        <v>2008</v>
      </c>
      <c r="G15" s="96">
        <v>0.0012268518518518518</v>
      </c>
    </row>
    <row r="16" spans="1:7" ht="22.5" customHeight="1">
      <c r="A16" s="17" t="s">
        <v>69</v>
      </c>
      <c r="B16" s="94">
        <v>112</v>
      </c>
      <c r="C16" s="91" t="s">
        <v>205</v>
      </c>
      <c r="D16" s="91" t="s">
        <v>206</v>
      </c>
      <c r="E16" s="91" t="s">
        <v>166</v>
      </c>
      <c r="F16" s="17">
        <v>2009</v>
      </c>
      <c r="G16" s="96">
        <v>0.0013541666666666667</v>
      </c>
    </row>
    <row r="17" spans="1:7" ht="22.5" customHeight="1">
      <c r="A17" s="17" t="s">
        <v>70</v>
      </c>
      <c r="B17" s="94">
        <v>106</v>
      </c>
      <c r="C17" s="91" t="s">
        <v>195</v>
      </c>
      <c r="D17" s="91" t="s">
        <v>5</v>
      </c>
      <c r="E17" s="91" t="s">
        <v>12</v>
      </c>
      <c r="F17" s="17">
        <v>2008</v>
      </c>
      <c r="G17" s="96">
        <v>0.0014699074074074074</v>
      </c>
    </row>
    <row r="18" spans="1:7" ht="22.5" customHeight="1">
      <c r="A18" s="88"/>
      <c r="B18" s="93"/>
      <c r="C18" s="88"/>
      <c r="D18" s="88"/>
      <c r="E18" s="88"/>
      <c r="F18" s="88"/>
      <c r="G18" s="93"/>
    </row>
    <row r="19" spans="1:7" ht="22.5" customHeight="1">
      <c r="A19" s="17" t="s">
        <v>65</v>
      </c>
      <c r="B19" s="94">
        <v>105</v>
      </c>
      <c r="C19" s="91" t="s">
        <v>198</v>
      </c>
      <c r="D19" s="91" t="s">
        <v>199</v>
      </c>
      <c r="E19" s="91" t="s">
        <v>200</v>
      </c>
      <c r="F19" s="17">
        <v>2008</v>
      </c>
      <c r="G19" s="96">
        <v>0.0014814814814814814</v>
      </c>
    </row>
    <row r="20" spans="1:7" ht="22.5" customHeight="1">
      <c r="A20" s="86"/>
      <c r="B20" s="93"/>
      <c r="C20" s="89"/>
      <c r="D20" s="89"/>
      <c r="E20" s="89"/>
      <c r="F20" s="86"/>
      <c r="G20" s="97"/>
    </row>
    <row r="21" spans="1:7" ht="22.5" customHeight="1">
      <c r="A21" s="86"/>
      <c r="B21" s="93"/>
      <c r="C21" s="89"/>
      <c r="D21" s="89"/>
      <c r="E21" s="89"/>
      <c r="F21" s="86"/>
      <c r="G21" s="97"/>
    </row>
    <row r="22" spans="1:7" ht="22.5" customHeight="1">
      <c r="A22" s="85" t="s">
        <v>213</v>
      </c>
      <c r="B22" s="93"/>
      <c r="C22" s="89"/>
      <c r="D22" s="89"/>
      <c r="E22" s="89"/>
      <c r="F22" s="86"/>
      <c r="G22" s="97"/>
    </row>
    <row r="23" spans="1:7" ht="22.5" customHeight="1">
      <c r="A23" s="17" t="s">
        <v>65</v>
      </c>
      <c r="B23" s="94">
        <v>115</v>
      </c>
      <c r="C23" s="91" t="s">
        <v>209</v>
      </c>
      <c r="D23" s="91" t="s">
        <v>210</v>
      </c>
      <c r="E23" s="91" t="s">
        <v>46</v>
      </c>
      <c r="F23" s="17">
        <v>2009</v>
      </c>
      <c r="G23" s="96">
        <v>0.00024305555555555552</v>
      </c>
    </row>
    <row r="24" spans="1:7" ht="22.5" customHeight="1">
      <c r="A24" s="17" t="s">
        <v>66</v>
      </c>
      <c r="B24" s="94">
        <v>103</v>
      </c>
      <c r="C24" s="91" t="s">
        <v>196</v>
      </c>
      <c r="D24" s="91" t="s">
        <v>197</v>
      </c>
      <c r="E24" s="91" t="s">
        <v>12</v>
      </c>
      <c r="F24" s="17">
        <v>2011</v>
      </c>
      <c r="G24" s="96">
        <v>0.0003125</v>
      </c>
    </row>
    <row r="25" spans="1:7" ht="22.5" customHeight="1">
      <c r="A25" s="17" t="s">
        <v>67</v>
      </c>
      <c r="B25" s="94">
        <v>114</v>
      </c>
      <c r="C25" s="91" t="s">
        <v>207</v>
      </c>
      <c r="D25" s="91" t="s">
        <v>208</v>
      </c>
      <c r="E25" s="91" t="s">
        <v>12</v>
      </c>
      <c r="F25" s="17">
        <v>2013</v>
      </c>
      <c r="G25" s="96">
        <v>0.0013425925925925925</v>
      </c>
    </row>
    <row r="26" spans="1:7" ht="15.75">
      <c r="A26" s="88"/>
      <c r="B26" s="86"/>
      <c r="C26" s="89"/>
      <c r="D26" s="89"/>
      <c r="E26" s="89"/>
      <c r="F26" s="86"/>
      <c r="G26" s="87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acer</cp:lastModifiedBy>
  <cp:lastPrinted>2015-06-07T10:07:45Z</cp:lastPrinted>
  <dcterms:created xsi:type="dcterms:W3CDTF">2013-03-22T09:48:57Z</dcterms:created>
  <dcterms:modified xsi:type="dcterms:W3CDTF">2015-06-07T13:34:19Z</dcterms:modified>
  <cp:category/>
  <cp:version/>
  <cp:contentType/>
  <cp:contentStatus/>
</cp:coreProperties>
</file>