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730" windowHeight="11760" activeTab="0"/>
  </bookViews>
  <sheets>
    <sheet name="VÝSLEDKY" sheetId="1" r:id="rId1"/>
  </sheets>
  <definedNames/>
  <calcPr fullCalcOnLoad="1"/>
</workbook>
</file>

<file path=xl/sharedStrings.xml><?xml version="1.0" encoding="utf-8"?>
<sst xmlns="http://schemas.openxmlformats.org/spreadsheetml/2006/main" count="366" uniqueCount="283">
  <si>
    <t>Petr</t>
  </si>
  <si>
    <t>Martin</t>
  </si>
  <si>
    <t>Čuchal</t>
  </si>
  <si>
    <t>MMB Třebenice</t>
  </si>
  <si>
    <t>Jiří</t>
  </si>
  <si>
    <t>Lukáš</t>
  </si>
  <si>
    <t>Zeman</t>
  </si>
  <si>
    <t>Přemysl</t>
  </si>
  <si>
    <t>Michal</t>
  </si>
  <si>
    <t>Jíra</t>
  </si>
  <si>
    <t>Radejčín</t>
  </si>
  <si>
    <t>Dušan</t>
  </si>
  <si>
    <t>Prokeš</t>
  </si>
  <si>
    <t>Ondřej</t>
  </si>
  <si>
    <t>Jan</t>
  </si>
  <si>
    <t>Luboš</t>
  </si>
  <si>
    <t>Verner</t>
  </si>
  <si>
    <t>Žandov</t>
  </si>
  <si>
    <t>BTT Libochovice</t>
  </si>
  <si>
    <t>Janda</t>
  </si>
  <si>
    <t>Komikoni</t>
  </si>
  <si>
    <t>CK Lovosice</t>
  </si>
  <si>
    <t>Vladimír</t>
  </si>
  <si>
    <t>Dlouhý</t>
  </si>
  <si>
    <t>Dlouháni Roudnice</t>
  </si>
  <si>
    <t>Řebíček</t>
  </si>
  <si>
    <t>Jaroslav</t>
  </si>
  <si>
    <t>Cmunt</t>
  </si>
  <si>
    <t>Zuzana</t>
  </si>
  <si>
    <t>Dlouhá</t>
  </si>
  <si>
    <t>Tomáš</t>
  </si>
  <si>
    <t>Dobyt Litoměřice</t>
  </si>
  <si>
    <t>Bureš</t>
  </si>
  <si>
    <t>Kadlec</t>
  </si>
  <si>
    <t>Most</t>
  </si>
  <si>
    <t>Milan</t>
  </si>
  <si>
    <t>Vopat</t>
  </si>
  <si>
    <t>Pro-Corde</t>
  </si>
  <si>
    <t>Vchynice</t>
  </si>
  <si>
    <t>TJ Cykloteam Chomutov</t>
  </si>
  <si>
    <t>Krejčí</t>
  </si>
  <si>
    <t>Terezín</t>
  </si>
  <si>
    <t>Veselý</t>
  </si>
  <si>
    <t>FK Vchynice</t>
  </si>
  <si>
    <t>Míka</t>
  </si>
  <si>
    <t>Michaela</t>
  </si>
  <si>
    <t>Výsledková listina:</t>
  </si>
  <si>
    <t>poř.</t>
  </si>
  <si>
    <t>st. čís.</t>
  </si>
  <si>
    <t>příjmení</t>
  </si>
  <si>
    <t>jméno</t>
  </si>
  <si>
    <t>klub / město</t>
  </si>
  <si>
    <t>ročník</t>
  </si>
  <si>
    <t>čas</t>
  </si>
  <si>
    <t>ztráta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</si>
  <si>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</si>
  <si>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</si>
  <si>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</si>
  <si>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</si>
  <si>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</si>
  <si>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</si>
  <si>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</si>
  <si>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</si>
  <si>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</si>
  <si>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</si>
  <si>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</si>
  <si>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</si>
  <si>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</si>
  <si>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</si>
  <si>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</si>
  <si>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</si>
  <si>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</si>
  <si>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</si>
  <si>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</si>
  <si>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</si>
  <si>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</si>
  <si>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</si>
  <si>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</si>
  <si>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</si>
  <si>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</si>
  <si>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</si>
  <si>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</si>
  <si>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</si>
  <si>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</si>
  <si>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</si>
  <si>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</si>
  <si>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</si>
  <si>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</si>
  <si>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</si>
  <si>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</si>
  <si>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</si>
  <si>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</si>
  <si>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</si>
  <si>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</si>
  <si>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</si>
  <si>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</si>
  <si>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</si>
  <si>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</si>
  <si>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</si>
  <si>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</si>
  <si>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</si>
  <si>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</si>
  <si>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</si>
  <si>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</si>
  <si>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</si>
  <si>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</si>
  <si>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</si>
  <si>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</si>
  <si>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</si>
  <si>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</si>
  <si>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</si>
  <si>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</si>
  <si>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</si>
  <si>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</si>
  <si>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</si>
  <si>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</si>
  <si>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</si>
  <si>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</si>
  <si>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</si>
  <si>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</si>
  <si>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</si>
  <si>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</si>
  <si>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</si>
  <si>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</si>
  <si>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Roman</t>
  </si>
  <si>
    <t>Hendrychová</t>
  </si>
  <si>
    <t>Petra</t>
  </si>
  <si>
    <t>Litoměřice</t>
  </si>
  <si>
    <t xml:space="preserve">Ježková </t>
  </si>
  <si>
    <t>Kateřina</t>
  </si>
  <si>
    <t>Jana</t>
  </si>
  <si>
    <t>Čapek</t>
  </si>
  <si>
    <t>Lubomír</t>
  </si>
  <si>
    <t>Bike sport Ústí nad Labem</t>
  </si>
  <si>
    <t>Vyskočilová</t>
  </si>
  <si>
    <t>Valtr</t>
  </si>
  <si>
    <t>Roudnice nad Labem</t>
  </si>
  <si>
    <t>Lovosice</t>
  </si>
  <si>
    <t>Novotný</t>
  </si>
  <si>
    <t>Dubany</t>
  </si>
  <si>
    <t>Tlustý</t>
  </si>
  <si>
    <t>Pavel</t>
  </si>
  <si>
    <t>Čejka</t>
  </si>
  <si>
    <t>Kapoun</t>
  </si>
  <si>
    <t>Chlupsová</t>
  </si>
  <si>
    <t>Klára</t>
  </si>
  <si>
    <t>Čarný</t>
  </si>
  <si>
    <t>Josef</t>
  </si>
  <si>
    <t>Fiklíková</t>
  </si>
  <si>
    <t>Mešo</t>
  </si>
  <si>
    <t>Ústí nad Labem</t>
  </si>
  <si>
    <t>ASK Lovosice</t>
  </si>
  <si>
    <t>Paatzová</t>
  </si>
  <si>
    <t>Martina</t>
  </si>
  <si>
    <t>Handl</t>
  </si>
  <si>
    <t>Ivo</t>
  </si>
  <si>
    <t>Bílina</t>
  </si>
  <si>
    <t>Králová</t>
  </si>
  <si>
    <t>Barbora</t>
  </si>
  <si>
    <t>Pospíšil</t>
  </si>
  <si>
    <t>Stanislav</t>
  </si>
  <si>
    <t>Šnaidauf</t>
  </si>
  <si>
    <t>Gertner</t>
  </si>
  <si>
    <t>G-PEND Lovosice</t>
  </si>
  <si>
    <t>Čulák</t>
  </si>
  <si>
    <t>Šálek</t>
  </si>
  <si>
    <t>David</t>
  </si>
  <si>
    <t>26.</t>
  </si>
  <si>
    <t>36.</t>
  </si>
  <si>
    <t>Sport team Brozany</t>
  </si>
  <si>
    <t>Salačová</t>
  </si>
  <si>
    <t>4mushing</t>
  </si>
  <si>
    <t>Jakš</t>
  </si>
  <si>
    <t>OHM Lovosice</t>
  </si>
  <si>
    <t>BENNY INVEST s.r.o.</t>
  </si>
  <si>
    <t>Vorobok</t>
  </si>
  <si>
    <t>Predator Gym/Roudnice nad Labem</t>
  </si>
  <si>
    <t>Zdeněk</t>
  </si>
  <si>
    <t>Pinc</t>
  </si>
  <si>
    <t>Růžička</t>
  </si>
  <si>
    <t>CK Slavoj Terezín CykloCity</t>
  </si>
  <si>
    <t>Radek</t>
  </si>
  <si>
    <t>Nováková</t>
  </si>
  <si>
    <t>Brná n. Labem</t>
  </si>
  <si>
    <t>Novák</t>
  </si>
  <si>
    <t>Diviš</t>
  </si>
  <si>
    <t>SNB Praha</t>
  </si>
  <si>
    <t>Gabriela</t>
  </si>
  <si>
    <t>MOJIP/Litoměřice</t>
  </si>
  <si>
    <t>Václav</t>
  </si>
  <si>
    <t>Hoke</t>
  </si>
  <si>
    <t>PPJ BEH</t>
  </si>
  <si>
    <t>Eliáš</t>
  </si>
  <si>
    <t>BK Běkodo Teplice</t>
  </si>
  <si>
    <t>Kučerová</t>
  </si>
  <si>
    <t>Veslování Blesk</t>
  </si>
  <si>
    <t>Luděk</t>
  </si>
  <si>
    <t>Bivoj Litoměřice</t>
  </si>
  <si>
    <t>Burda</t>
  </si>
  <si>
    <t>veslování Bohemians</t>
  </si>
  <si>
    <t>Bělonožník</t>
  </si>
  <si>
    <t>Mountain Riders Velemín</t>
  </si>
  <si>
    <t>Erlichová</t>
  </si>
  <si>
    <t>Kouba</t>
  </si>
  <si>
    <t>USK PROVOD Ústí nad Labem</t>
  </si>
  <si>
    <t>Kahánek</t>
  </si>
  <si>
    <t>Podolí</t>
  </si>
  <si>
    <t>USK Provod Ústí nad Labem</t>
  </si>
  <si>
    <t>Miroslav</t>
  </si>
  <si>
    <t>Šmaňko</t>
  </si>
  <si>
    <t>Krav Maga</t>
  </si>
  <si>
    <t>Kalinová</t>
  </si>
  <si>
    <t>Libochovice</t>
  </si>
  <si>
    <t>Ohara club 1780</t>
  </si>
  <si>
    <t>Šmegrová</t>
  </si>
  <si>
    <t>Báječné ženy v běhu/Severští vlci</t>
  </si>
  <si>
    <t>Bufka</t>
  </si>
  <si>
    <t>Prchlík</t>
  </si>
  <si>
    <t>CK Slavoj Terezín</t>
  </si>
  <si>
    <t>Karel</t>
  </si>
  <si>
    <t>Grosman</t>
  </si>
  <si>
    <t>Ploskovice</t>
  </si>
  <si>
    <t>AC Česká Lípa</t>
  </si>
  <si>
    <t>Matěj</t>
  </si>
  <si>
    <t xml:space="preserve">Zikmund </t>
  </si>
  <si>
    <t>Kuchař</t>
  </si>
  <si>
    <t>Ivan</t>
  </si>
  <si>
    <t>Eden Litoměřice</t>
  </si>
  <si>
    <t>Bečka</t>
  </si>
  <si>
    <t>Miloslav</t>
  </si>
  <si>
    <t>Sokol Litoměřice</t>
  </si>
  <si>
    <t>Ceé</t>
  </si>
  <si>
    <t>Litoměřice Nutrend</t>
  </si>
  <si>
    <t>Lisec</t>
  </si>
  <si>
    <t>Kolín</t>
  </si>
  <si>
    <t>Teplice</t>
  </si>
  <si>
    <t>Hornet Lovosice</t>
  </si>
  <si>
    <t>Kváš</t>
  </si>
  <si>
    <t>Baumruková</t>
  </si>
  <si>
    <t>Krásný Les</t>
  </si>
  <si>
    <t>Holý</t>
  </si>
  <si>
    <t>Miloš</t>
  </si>
  <si>
    <t xml:space="preserve">Tlustý </t>
  </si>
  <si>
    <t>Ptáček</t>
  </si>
  <si>
    <t>Matěcha</t>
  </si>
  <si>
    <t>Hvězda Trnovany</t>
  </si>
  <si>
    <t>Kola Vondra</t>
  </si>
  <si>
    <t xml:space="preserve">Ebel </t>
  </si>
  <si>
    <t>Eduard</t>
  </si>
  <si>
    <t>Štětí</t>
  </si>
  <si>
    <t>Pršala</t>
  </si>
  <si>
    <t>Immer</t>
  </si>
  <si>
    <t>Hejvy's It</t>
  </si>
  <si>
    <t>Vobecký</t>
  </si>
  <si>
    <t>Seifertová</t>
  </si>
  <si>
    <t>Fitness Sarajevo Lovosice</t>
  </si>
  <si>
    <t xml:space="preserve">Steklý </t>
  </si>
  <si>
    <t>Jaroslava</t>
  </si>
  <si>
    <t>Bredlová</t>
  </si>
  <si>
    <t>Krátký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</si>
  <si>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</si>
  <si>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</si>
  <si>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</si>
  <si>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</si>
  <si>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</si>
  <si>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</si>
  <si>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</si>
  <si>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</si>
  <si>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</si>
  <si>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</si>
  <si>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</si>
  <si>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</si>
  <si>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</si>
  <si>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</si>
  <si>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</si>
  <si>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</si>
  <si>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</si>
  <si>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</si>
  <si>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Běh na Boreč, 12. ročník, sobota 19.03.2016, cca 6,6km, kombinovaný povrch, 9 °C, 89 účastníků</t>
  </si>
  <si>
    <t>Běh na Boreč 2016</t>
  </si>
  <si>
    <t>Sokol Hřivčice</t>
  </si>
  <si>
    <t xml:space="preserve">Preiss </t>
  </si>
  <si>
    <t>Brná nad Labem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</si>
</sst>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0.E+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i/>
      <sz val="12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sz val="12"/>
      <color indexed="63"/>
      <name val="Calibri"/>
      <family val="2"/>
    </font>
    <font>
      <b/>
      <sz val="12"/>
      <color indexed="63"/>
      <name val="Calibri"/>
      <family val="2"/>
    </font>
    <font>
      <b/>
      <sz val="22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i/>
      <sz val="12"/>
      <color theme="1"/>
      <name val="Calibri"/>
      <family val="2"/>
    </font>
    <font>
      <sz val="12"/>
      <color rgb="FF333333"/>
      <name val="Calibri"/>
      <family val="2"/>
    </font>
    <font>
      <b/>
      <sz val="12"/>
      <color rgb="FF33333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21" fontId="18" fillId="33" borderId="10" xfId="0" applyNumberFormat="1" applyFont="1" applyFill="1" applyBorder="1" applyAlignment="1">
      <alignment horizontal="center" vertical="center"/>
    </xf>
    <xf numFmtId="0" fontId="43" fillId="33" borderId="0" xfId="0" applyFont="1" applyFill="1" applyAlignment="1">
      <alignment vertical="center"/>
    </xf>
    <xf numFmtId="0" fontId="44" fillId="33" borderId="0" xfId="0" applyFont="1" applyFill="1" applyAlignment="1">
      <alignment horizontal="left" vertical="center"/>
    </xf>
    <xf numFmtId="0" fontId="21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left" vertical="center"/>
    </xf>
    <xf numFmtId="0" fontId="18" fillId="33" borderId="0" xfId="0" applyFont="1" applyFill="1" applyAlignment="1">
      <alignment vertical="center"/>
    </xf>
    <xf numFmtId="0" fontId="18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1" fontId="43" fillId="33" borderId="0" xfId="0" applyNumberFormat="1" applyFont="1" applyFill="1" applyAlignment="1">
      <alignment horizontal="center" vertical="center"/>
    </xf>
    <xf numFmtId="21" fontId="18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left" vertical="center" wrapText="1"/>
    </xf>
    <xf numFmtId="0" fontId="23" fillId="33" borderId="12" xfId="0" applyFont="1" applyFill="1" applyBorder="1" applyAlignment="1">
      <alignment vertical="center" wrapText="1"/>
    </xf>
    <xf numFmtId="1" fontId="23" fillId="33" borderId="12" xfId="0" applyNumberFormat="1" applyFont="1" applyFill="1" applyBorder="1" applyAlignment="1">
      <alignment horizontal="center" vertical="center" wrapText="1"/>
    </xf>
    <xf numFmtId="21" fontId="23" fillId="33" borderId="12" xfId="0" applyNumberFormat="1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18" fillId="33" borderId="14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/>
    </xf>
    <xf numFmtId="0" fontId="45" fillId="33" borderId="15" xfId="0" applyFont="1" applyFill="1" applyBorder="1" applyAlignment="1">
      <alignment/>
    </xf>
    <xf numFmtId="21" fontId="18" fillId="33" borderId="15" xfId="0" applyNumberFormat="1" applyFont="1" applyFill="1" applyBorder="1" applyAlignment="1">
      <alignment horizontal="center" vertical="center"/>
    </xf>
    <xf numFmtId="21" fontId="18" fillId="33" borderId="16" xfId="0" applyNumberFormat="1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21" fontId="18" fillId="33" borderId="18" xfId="0" applyNumberFormat="1" applyFont="1" applyFill="1" applyBorder="1" applyAlignment="1">
      <alignment horizontal="center" vertical="center"/>
    </xf>
    <xf numFmtId="21" fontId="22" fillId="33" borderId="18" xfId="0" applyNumberFormat="1" applyFont="1" applyFill="1" applyBorder="1" applyAlignment="1">
      <alignment horizontal="center" vertical="center"/>
    </xf>
    <xf numFmtId="0" fontId="22" fillId="33" borderId="17" xfId="0" applyFont="1" applyFill="1" applyBorder="1" applyAlignment="1">
      <alignment horizontal="center" vertical="center"/>
    </xf>
    <xf numFmtId="0" fontId="22" fillId="33" borderId="17" xfId="0" applyNumberFormat="1" applyFont="1" applyFill="1" applyBorder="1" applyAlignment="1">
      <alignment horizontal="center" vertical="center"/>
    </xf>
    <xf numFmtId="0" fontId="22" fillId="33" borderId="19" xfId="0" applyFont="1" applyFill="1" applyBorder="1" applyAlignment="1">
      <alignment horizontal="center" vertical="center"/>
    </xf>
    <xf numFmtId="0" fontId="45" fillId="33" borderId="20" xfId="0" applyFont="1" applyFill="1" applyBorder="1" applyAlignment="1">
      <alignment horizontal="center"/>
    </xf>
    <xf numFmtId="0" fontId="45" fillId="33" borderId="20" xfId="0" applyFont="1" applyFill="1" applyBorder="1" applyAlignment="1">
      <alignment/>
    </xf>
    <xf numFmtId="21" fontId="18" fillId="33" borderId="20" xfId="0" applyNumberFormat="1" applyFont="1" applyFill="1" applyBorder="1" applyAlignment="1">
      <alignment horizontal="center" vertical="center"/>
    </xf>
    <xf numFmtId="21" fontId="22" fillId="33" borderId="21" xfId="0" applyNumberFormat="1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/>
    </xf>
    <xf numFmtId="21" fontId="22" fillId="33" borderId="16" xfId="0" applyNumberFormat="1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/>
    </xf>
    <xf numFmtId="0" fontId="46" fillId="33" borderId="15" xfId="0" applyFont="1" applyFill="1" applyBorder="1" applyAlignment="1">
      <alignment/>
    </xf>
    <xf numFmtId="0" fontId="46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/>
    </xf>
    <xf numFmtId="0" fontId="22" fillId="33" borderId="22" xfId="0" applyFont="1" applyFill="1" applyBorder="1" applyAlignment="1">
      <alignment horizontal="center" vertical="center"/>
    </xf>
    <xf numFmtId="0" fontId="45" fillId="33" borderId="23" xfId="0" applyFont="1" applyFill="1" applyBorder="1" applyAlignment="1">
      <alignment horizontal="center"/>
    </xf>
    <xf numFmtId="0" fontId="45" fillId="33" borderId="23" xfId="0" applyFont="1" applyFill="1" applyBorder="1" applyAlignment="1">
      <alignment/>
    </xf>
    <xf numFmtId="21" fontId="18" fillId="33" borderId="23" xfId="0" applyNumberFormat="1" applyFont="1" applyFill="1" applyBorder="1" applyAlignment="1">
      <alignment horizontal="center" vertical="center"/>
    </xf>
    <xf numFmtId="21" fontId="22" fillId="33" borderId="24" xfId="0" applyNumberFormat="1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center" vertical="center"/>
    </xf>
    <xf numFmtId="0" fontId="22" fillId="34" borderId="17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/>
    </xf>
    <xf numFmtId="0" fontId="45" fillId="34" borderId="10" xfId="0" applyFont="1" applyFill="1" applyBorder="1" applyAlignment="1">
      <alignment/>
    </xf>
    <xf numFmtId="21" fontId="18" fillId="34" borderId="10" xfId="0" applyNumberFormat="1" applyFont="1" applyFill="1" applyBorder="1" applyAlignment="1">
      <alignment horizontal="center" vertical="center"/>
    </xf>
    <xf numFmtId="21" fontId="22" fillId="34" borderId="18" xfId="0" applyNumberFormat="1" applyFont="1" applyFill="1" applyBorder="1" applyAlignment="1">
      <alignment horizontal="center" vertical="center"/>
    </xf>
    <xf numFmtId="0" fontId="46" fillId="33" borderId="20" xfId="0" applyFont="1" applyFill="1" applyBorder="1" applyAlignment="1">
      <alignment horizontal="center"/>
    </xf>
    <xf numFmtId="0" fontId="46" fillId="33" borderId="20" xfId="0" applyFont="1" applyFill="1" applyBorder="1" applyAlignment="1">
      <alignment/>
    </xf>
    <xf numFmtId="21" fontId="18" fillId="33" borderId="21" xfId="0" applyNumberFormat="1" applyFont="1" applyFill="1" applyBorder="1" applyAlignment="1">
      <alignment horizontal="center" vertical="center"/>
    </xf>
    <xf numFmtId="0" fontId="26" fillId="33" borderId="0" xfId="0" applyFont="1" applyFill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30</xdr:row>
      <xdr:rowOff>0</xdr:rowOff>
    </xdr:from>
    <xdr:ext cx="304800" cy="333375"/>
    <xdr:sp>
      <xdr:nvSpPr>
        <xdr:cNvPr id="1" name="AutoShape 1" descr="skype-ie-addon-data://res/numbers_button_skype_logo.png"/>
        <xdr:cNvSpPr>
          <a:spLocks noChangeAspect="1"/>
        </xdr:cNvSpPr>
      </xdr:nvSpPr>
      <xdr:spPr>
        <a:xfrm>
          <a:off x="4772025" y="6191250"/>
          <a:ext cx="304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304800" cy="333375"/>
    <xdr:sp>
      <xdr:nvSpPr>
        <xdr:cNvPr id="2" name="AutoShape 2" descr="skype-ie-addon-data://res/numbers_button_skype_logo.png"/>
        <xdr:cNvSpPr>
          <a:spLocks noChangeAspect="1"/>
        </xdr:cNvSpPr>
      </xdr:nvSpPr>
      <xdr:spPr>
        <a:xfrm>
          <a:off x="4772025" y="9201150"/>
          <a:ext cx="304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304800" cy="333375"/>
    <xdr:sp>
      <xdr:nvSpPr>
        <xdr:cNvPr id="3" name="AutoShape 3" descr="skype-ie-addon-data://res/numbers_button_skype_logo.png"/>
        <xdr:cNvSpPr>
          <a:spLocks noChangeAspect="1"/>
        </xdr:cNvSpPr>
      </xdr:nvSpPr>
      <xdr:spPr>
        <a:xfrm>
          <a:off x="4772025" y="9601200"/>
          <a:ext cx="304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4.7109375" style="11" customWidth="1"/>
    <col min="2" max="2" width="7.140625" style="11" customWidth="1"/>
    <col min="3" max="3" width="14.421875" style="5" customWidth="1"/>
    <col min="4" max="4" width="10.7109375" style="2" customWidth="1"/>
    <col min="5" max="5" width="34.57421875" style="2" bestFit="1" customWidth="1"/>
    <col min="6" max="6" width="7.7109375" style="9" bestFit="1" customWidth="1"/>
    <col min="7" max="7" width="9.7109375" style="10" customWidth="1"/>
    <col min="8" max="8" width="8.28125" style="11" customWidth="1"/>
    <col min="9" max="16384" width="9.140625" style="2" customWidth="1"/>
  </cols>
  <sheetData>
    <row r="1" spans="1:8" ht="28.5">
      <c r="A1" s="58" t="s">
        <v>279</v>
      </c>
      <c r="B1" s="58"/>
      <c r="C1" s="58"/>
      <c r="D1" s="58"/>
      <c r="E1" s="58"/>
      <c r="F1" s="58"/>
      <c r="G1" s="58"/>
      <c r="H1" s="58"/>
    </row>
    <row r="2" spans="1:8" ht="15.75">
      <c r="A2" s="3" t="s">
        <v>278</v>
      </c>
      <c r="B2" s="4"/>
      <c r="D2" s="6"/>
      <c r="E2" s="6"/>
      <c r="F2" s="7"/>
      <c r="G2" s="7"/>
      <c r="H2" s="8"/>
    </row>
    <row r="3" spans="1:2" ht="16.5" thickBot="1">
      <c r="A3" s="5" t="s">
        <v>46</v>
      </c>
      <c r="B3" s="8"/>
    </row>
    <row r="4" spans="1:8" ht="16.5" thickBot="1">
      <c r="A4" s="12" t="s">
        <v>47</v>
      </c>
      <c r="B4" s="13" t="s">
        <v>48</v>
      </c>
      <c r="C4" s="14" t="s">
        <v>49</v>
      </c>
      <c r="D4" s="14" t="s">
        <v>50</v>
      </c>
      <c r="E4" s="15" t="s">
        <v>51</v>
      </c>
      <c r="F4" s="16" t="s">
        <v>52</v>
      </c>
      <c r="G4" s="17" t="s">
        <v>53</v>
      </c>
      <c r="H4" s="18" t="s">
        <v>54</v>
      </c>
    </row>
    <row r="5" spans="1:8" ht="15.75">
      <c r="A5" s="23" t="s">
        <v>55</v>
      </c>
      <c r="B5" s="40">
        <v>42</v>
      </c>
      <c r="C5" s="41" t="s">
        <v>178</v>
      </c>
      <c r="D5" s="41" t="s">
        <v>177</v>
      </c>
      <c r="E5" s="41" t="s">
        <v>3</v>
      </c>
      <c r="F5" s="40">
        <v>1996</v>
      </c>
      <c r="G5" s="26">
        <v>0.01636574074074074</v>
      </c>
      <c r="H5" s="27">
        <f>G5-G5</f>
        <v>0</v>
      </c>
    </row>
    <row r="6" spans="1:8" ht="15.75">
      <c r="A6" s="28" t="s">
        <v>56</v>
      </c>
      <c r="B6" s="42">
        <v>7</v>
      </c>
      <c r="C6" s="43" t="s">
        <v>27</v>
      </c>
      <c r="D6" s="43" t="s">
        <v>0</v>
      </c>
      <c r="E6" s="43" t="s">
        <v>174</v>
      </c>
      <c r="F6" s="42">
        <v>1996</v>
      </c>
      <c r="G6" s="1">
        <v>0.01673611111111111</v>
      </c>
      <c r="H6" s="29">
        <f aca="true" t="shared" si="0" ref="H6:H37">G6-$G$5</f>
        <v>0.0003703703703703716</v>
      </c>
    </row>
    <row r="7" spans="1:8" ht="16.5" thickBot="1">
      <c r="A7" s="49" t="s">
        <v>57</v>
      </c>
      <c r="B7" s="55">
        <v>41</v>
      </c>
      <c r="C7" s="56" t="s">
        <v>138</v>
      </c>
      <c r="D7" s="56" t="s">
        <v>14</v>
      </c>
      <c r="E7" s="56" t="s">
        <v>139</v>
      </c>
      <c r="F7" s="55">
        <v>1985</v>
      </c>
      <c r="G7" s="36">
        <v>0.017592592592592594</v>
      </c>
      <c r="H7" s="57">
        <f t="shared" si="0"/>
        <v>0.001226851851851854</v>
      </c>
    </row>
    <row r="8" spans="1:8" ht="15.75">
      <c r="A8" s="38" t="s">
        <v>58</v>
      </c>
      <c r="B8" s="24">
        <v>80</v>
      </c>
      <c r="C8" s="25" t="s">
        <v>131</v>
      </c>
      <c r="D8" s="25" t="s">
        <v>132</v>
      </c>
      <c r="E8" s="25" t="s">
        <v>133</v>
      </c>
      <c r="F8" s="24">
        <v>1974</v>
      </c>
      <c r="G8" s="26">
        <v>0.017731481481481483</v>
      </c>
      <c r="H8" s="39">
        <f t="shared" si="0"/>
        <v>0.0013657407407407438</v>
      </c>
    </row>
    <row r="9" spans="1:8" ht="15.75">
      <c r="A9" s="31" t="s">
        <v>59</v>
      </c>
      <c r="B9" s="19">
        <v>35</v>
      </c>
      <c r="C9" s="20" t="s">
        <v>44</v>
      </c>
      <c r="D9" s="20" t="s">
        <v>13</v>
      </c>
      <c r="E9" s="20" t="s">
        <v>213</v>
      </c>
      <c r="F9" s="19">
        <v>1973</v>
      </c>
      <c r="G9" s="1">
        <v>0.017870370370370373</v>
      </c>
      <c r="H9" s="30">
        <f t="shared" si="0"/>
        <v>0.0015046296296296335</v>
      </c>
    </row>
    <row r="10" spans="1:8" ht="15.75">
      <c r="A10" s="31" t="s">
        <v>60</v>
      </c>
      <c r="B10" s="19">
        <v>46</v>
      </c>
      <c r="C10" s="20" t="s">
        <v>179</v>
      </c>
      <c r="D10" s="20" t="s">
        <v>22</v>
      </c>
      <c r="E10" s="20" t="s">
        <v>150</v>
      </c>
      <c r="F10" s="19">
        <v>1962</v>
      </c>
      <c r="G10" s="1">
        <v>0.017951388888888888</v>
      </c>
      <c r="H10" s="30">
        <f t="shared" si="0"/>
        <v>0.0015856481481481485</v>
      </c>
    </row>
    <row r="11" spans="1:8" ht="15.75">
      <c r="A11" s="31" t="s">
        <v>61</v>
      </c>
      <c r="B11" s="19">
        <v>8</v>
      </c>
      <c r="C11" s="20" t="s">
        <v>25</v>
      </c>
      <c r="D11" s="20" t="s">
        <v>14</v>
      </c>
      <c r="E11" s="20" t="s">
        <v>169</v>
      </c>
      <c r="F11" s="19">
        <v>1982</v>
      </c>
      <c r="G11" s="1">
        <v>0.018252314814814815</v>
      </c>
      <c r="H11" s="30">
        <f t="shared" si="0"/>
        <v>0.0018865740740740752</v>
      </c>
    </row>
    <row r="12" spans="1:8" ht="15.75">
      <c r="A12" s="31" t="s">
        <v>62</v>
      </c>
      <c r="B12" s="19">
        <v>86</v>
      </c>
      <c r="C12" s="20" t="s">
        <v>244</v>
      </c>
      <c r="D12" s="20" t="s">
        <v>166</v>
      </c>
      <c r="E12" s="20" t="s">
        <v>245</v>
      </c>
      <c r="F12" s="19">
        <v>1978</v>
      </c>
      <c r="G12" s="1">
        <v>0.018391203703703705</v>
      </c>
      <c r="H12" s="30">
        <f t="shared" si="0"/>
        <v>0.002025462962962965</v>
      </c>
    </row>
    <row r="13" spans="1:8" ht="15.75">
      <c r="A13" s="31" t="s">
        <v>63</v>
      </c>
      <c r="B13" s="19">
        <v>85</v>
      </c>
      <c r="C13" s="20" t="s">
        <v>243</v>
      </c>
      <c r="D13" s="20" t="s">
        <v>8</v>
      </c>
      <c r="E13" s="20" t="s">
        <v>169</v>
      </c>
      <c r="F13" s="19">
        <v>1985</v>
      </c>
      <c r="G13" s="1">
        <v>0.01861111111111111</v>
      </c>
      <c r="H13" s="30">
        <f t="shared" si="0"/>
        <v>0.00224537037037037</v>
      </c>
    </row>
    <row r="14" spans="1:8" ht="15.75">
      <c r="A14" s="31" t="s">
        <v>64</v>
      </c>
      <c r="B14" s="19">
        <v>54</v>
      </c>
      <c r="C14" s="20" t="s">
        <v>140</v>
      </c>
      <c r="D14" s="20" t="s">
        <v>141</v>
      </c>
      <c r="E14" s="20" t="s">
        <v>169</v>
      </c>
      <c r="F14" s="19">
        <v>1985</v>
      </c>
      <c r="G14" s="1">
        <v>0.01875</v>
      </c>
      <c r="H14" s="30">
        <f t="shared" si="0"/>
        <v>0.0023842592592592596</v>
      </c>
    </row>
    <row r="15" spans="1:8" ht="15.75">
      <c r="A15" s="32" t="s">
        <v>65</v>
      </c>
      <c r="B15" s="19">
        <v>21</v>
      </c>
      <c r="C15" s="20" t="s">
        <v>220</v>
      </c>
      <c r="D15" s="20" t="s">
        <v>26</v>
      </c>
      <c r="E15" s="20" t="s">
        <v>221</v>
      </c>
      <c r="F15" s="19">
        <v>1980</v>
      </c>
      <c r="G15" s="1">
        <v>0.018819444444444448</v>
      </c>
      <c r="H15" s="30">
        <f t="shared" si="0"/>
        <v>0.002453703703703708</v>
      </c>
    </row>
    <row r="16" spans="1:8" ht="15.75">
      <c r="A16" s="31" t="s">
        <v>66</v>
      </c>
      <c r="B16" s="19">
        <v>6</v>
      </c>
      <c r="C16" s="20" t="s">
        <v>32</v>
      </c>
      <c r="D16" s="20" t="s">
        <v>14</v>
      </c>
      <c r="E16" s="20" t="s">
        <v>180</v>
      </c>
      <c r="F16" s="19">
        <v>1982</v>
      </c>
      <c r="G16" s="1">
        <v>0.018865740740740742</v>
      </c>
      <c r="H16" s="30">
        <f t="shared" si="0"/>
        <v>0.0025000000000000022</v>
      </c>
    </row>
    <row r="17" spans="1:8" ht="15.75">
      <c r="A17" s="31" t="s">
        <v>67</v>
      </c>
      <c r="B17" s="19">
        <v>59</v>
      </c>
      <c r="C17" s="20" t="s">
        <v>175</v>
      </c>
      <c r="D17" s="20" t="s">
        <v>30</v>
      </c>
      <c r="E17" s="20" t="s">
        <v>176</v>
      </c>
      <c r="F17" s="19">
        <v>1990</v>
      </c>
      <c r="G17" s="1">
        <v>0.018912037037037036</v>
      </c>
      <c r="H17" s="30">
        <f t="shared" si="0"/>
        <v>0.0025462962962962965</v>
      </c>
    </row>
    <row r="18" spans="1:8" ht="15.75">
      <c r="A18" s="31" t="s">
        <v>68</v>
      </c>
      <c r="B18" s="19">
        <v>27</v>
      </c>
      <c r="C18" s="20" t="s">
        <v>33</v>
      </c>
      <c r="D18" s="20" t="s">
        <v>8</v>
      </c>
      <c r="E18" s="20" t="s">
        <v>34</v>
      </c>
      <c r="F18" s="19">
        <v>1979</v>
      </c>
      <c r="G18" s="1">
        <v>0.018969907407407408</v>
      </c>
      <c r="H18" s="30">
        <f t="shared" si="0"/>
        <v>0.002604166666666668</v>
      </c>
    </row>
    <row r="19" spans="1:8" ht="15.75">
      <c r="A19" s="31" t="s">
        <v>69</v>
      </c>
      <c r="B19" s="19">
        <v>78</v>
      </c>
      <c r="C19" s="20" t="s">
        <v>135</v>
      </c>
      <c r="D19" s="20" t="s">
        <v>22</v>
      </c>
      <c r="E19" s="20" t="s">
        <v>136</v>
      </c>
      <c r="F19" s="19">
        <v>1967</v>
      </c>
      <c r="G19" s="1">
        <v>0.018993055555555558</v>
      </c>
      <c r="H19" s="30">
        <f t="shared" si="0"/>
        <v>0.0026273148148148184</v>
      </c>
    </row>
    <row r="20" spans="1:8" ht="15.75">
      <c r="A20" s="31" t="s">
        <v>70</v>
      </c>
      <c r="B20" s="19">
        <v>43</v>
      </c>
      <c r="C20" s="20" t="s">
        <v>159</v>
      </c>
      <c r="D20" s="20" t="s">
        <v>15</v>
      </c>
      <c r="E20" s="20" t="s">
        <v>127</v>
      </c>
      <c r="F20" s="19">
        <v>1983</v>
      </c>
      <c r="G20" s="1">
        <v>0.01916666666666667</v>
      </c>
      <c r="H20" s="30">
        <f t="shared" si="0"/>
        <v>0.002800925925925929</v>
      </c>
    </row>
    <row r="21" spans="1:8" ht="15.75">
      <c r="A21" s="31" t="s">
        <v>71</v>
      </c>
      <c r="B21" s="19">
        <v>9</v>
      </c>
      <c r="C21" s="20" t="s">
        <v>2</v>
      </c>
      <c r="D21" s="20" t="s">
        <v>0</v>
      </c>
      <c r="E21" s="20" t="s">
        <v>3</v>
      </c>
      <c r="F21" s="19">
        <v>1980</v>
      </c>
      <c r="G21" s="1">
        <v>0.019212962962962963</v>
      </c>
      <c r="H21" s="30">
        <f t="shared" si="0"/>
        <v>0.002847222222222223</v>
      </c>
    </row>
    <row r="22" spans="1:8" ht="15.75">
      <c r="A22" s="31" t="s">
        <v>72</v>
      </c>
      <c r="B22" s="19">
        <v>45</v>
      </c>
      <c r="C22" s="20" t="s">
        <v>12</v>
      </c>
      <c r="D22" s="20" t="s">
        <v>11</v>
      </c>
      <c r="E22" s="20" t="s">
        <v>39</v>
      </c>
      <c r="F22" s="19">
        <v>1970</v>
      </c>
      <c r="G22" s="1">
        <v>0.01923611111111111</v>
      </c>
      <c r="H22" s="30">
        <f t="shared" si="0"/>
        <v>0.0028703703703703703</v>
      </c>
    </row>
    <row r="23" spans="1:8" ht="15.75">
      <c r="A23" s="31" t="s">
        <v>73</v>
      </c>
      <c r="B23" s="19">
        <v>25</v>
      </c>
      <c r="C23" s="20" t="s">
        <v>19</v>
      </c>
      <c r="D23" s="20" t="s">
        <v>0</v>
      </c>
      <c r="E23" s="20" t="s">
        <v>20</v>
      </c>
      <c r="F23" s="19">
        <v>1982</v>
      </c>
      <c r="G23" s="1">
        <v>0.019270833333333334</v>
      </c>
      <c r="H23" s="30">
        <f t="shared" si="0"/>
        <v>0.0029050925925925945</v>
      </c>
    </row>
    <row r="24" spans="1:8" ht="15.75">
      <c r="A24" s="31" t="s">
        <v>74</v>
      </c>
      <c r="B24" s="19">
        <v>4</v>
      </c>
      <c r="C24" s="20" t="s">
        <v>216</v>
      </c>
      <c r="D24" s="20" t="s">
        <v>177</v>
      </c>
      <c r="E24" s="20" t="s">
        <v>222</v>
      </c>
      <c r="F24" s="19">
        <v>1957</v>
      </c>
      <c r="G24" s="1">
        <v>0.019282407407407408</v>
      </c>
      <c r="H24" s="30">
        <f t="shared" si="0"/>
        <v>0.002916666666666668</v>
      </c>
    </row>
    <row r="25" spans="1:8" ht="15.75">
      <c r="A25" s="31" t="s">
        <v>75</v>
      </c>
      <c r="B25" s="19">
        <v>31</v>
      </c>
      <c r="C25" s="20" t="s">
        <v>40</v>
      </c>
      <c r="D25" s="20" t="s">
        <v>30</v>
      </c>
      <c r="E25" s="20" t="s">
        <v>41</v>
      </c>
      <c r="F25" s="19">
        <v>1989</v>
      </c>
      <c r="G25" s="1">
        <v>0.019305555555555555</v>
      </c>
      <c r="H25" s="30">
        <f t="shared" si="0"/>
        <v>0.0029398148148148152</v>
      </c>
    </row>
    <row r="26" spans="1:8" ht="15.75">
      <c r="A26" s="31" t="s">
        <v>76</v>
      </c>
      <c r="B26" s="19">
        <v>56</v>
      </c>
      <c r="C26" s="20" t="s">
        <v>16</v>
      </c>
      <c r="D26" s="20" t="s">
        <v>15</v>
      </c>
      <c r="E26" s="20" t="s">
        <v>17</v>
      </c>
      <c r="F26" s="19">
        <v>1979</v>
      </c>
      <c r="G26" s="1">
        <v>0.019328703703703702</v>
      </c>
      <c r="H26" s="30">
        <f t="shared" si="0"/>
        <v>0.0029629629629629624</v>
      </c>
    </row>
    <row r="27" spans="1:8" ht="15.75">
      <c r="A27" s="31" t="s">
        <v>77</v>
      </c>
      <c r="B27" s="19">
        <v>75</v>
      </c>
      <c r="C27" s="20" t="s">
        <v>233</v>
      </c>
      <c r="D27" s="20" t="s">
        <v>30</v>
      </c>
      <c r="E27" s="20" t="s">
        <v>218</v>
      </c>
      <c r="F27" s="19">
        <v>1981</v>
      </c>
      <c r="G27" s="1">
        <v>0.019363425925925926</v>
      </c>
      <c r="H27" s="30">
        <f t="shared" si="0"/>
        <v>0.0029976851851851866</v>
      </c>
    </row>
    <row r="28" spans="1:8" ht="15.75">
      <c r="A28" s="31" t="s">
        <v>78</v>
      </c>
      <c r="B28" s="19">
        <v>38</v>
      </c>
      <c r="C28" s="20" t="s">
        <v>184</v>
      </c>
      <c r="D28" s="20" t="s">
        <v>35</v>
      </c>
      <c r="E28" s="20" t="s">
        <v>201</v>
      </c>
      <c r="F28" s="19">
        <v>1978</v>
      </c>
      <c r="G28" s="1">
        <v>0.01945601851851852</v>
      </c>
      <c r="H28" s="30">
        <f t="shared" si="0"/>
        <v>0.0030902777777777786</v>
      </c>
    </row>
    <row r="29" spans="1:8" ht="15.75">
      <c r="A29" s="31" t="s">
        <v>79</v>
      </c>
      <c r="B29" s="19">
        <v>101</v>
      </c>
      <c r="C29" s="20" t="s">
        <v>259</v>
      </c>
      <c r="D29" s="20" t="s">
        <v>14</v>
      </c>
      <c r="E29" s="20" t="s">
        <v>3</v>
      </c>
      <c r="F29" s="19">
        <v>1978</v>
      </c>
      <c r="G29" s="1">
        <v>0.019502314814814816</v>
      </c>
      <c r="H29" s="30">
        <f t="shared" si="0"/>
        <v>0.0031365740740740763</v>
      </c>
    </row>
    <row r="30" spans="1:8" ht="15.75">
      <c r="A30" s="31" t="s">
        <v>167</v>
      </c>
      <c r="B30" s="19">
        <v>52</v>
      </c>
      <c r="C30" s="20" t="s">
        <v>161</v>
      </c>
      <c r="D30" s="20" t="s">
        <v>124</v>
      </c>
      <c r="E30" s="20" t="s">
        <v>201</v>
      </c>
      <c r="F30" s="19">
        <v>1974</v>
      </c>
      <c r="G30" s="1">
        <v>0.019525462962962963</v>
      </c>
      <c r="H30" s="30">
        <f t="shared" si="0"/>
        <v>0.0031597222222222235</v>
      </c>
    </row>
    <row r="31" spans="1:8" ht="15.75">
      <c r="A31" s="31" t="s">
        <v>80</v>
      </c>
      <c r="B31" s="19">
        <v>57</v>
      </c>
      <c r="C31" s="20" t="s">
        <v>42</v>
      </c>
      <c r="D31" s="20" t="s">
        <v>30</v>
      </c>
      <c r="E31" s="20" t="s">
        <v>43</v>
      </c>
      <c r="F31" s="19">
        <v>1974</v>
      </c>
      <c r="G31" s="1">
        <v>0.01954861111111111</v>
      </c>
      <c r="H31" s="30">
        <f t="shared" si="0"/>
        <v>0.0031828703703703706</v>
      </c>
    </row>
    <row r="32" spans="1:8" ht="15.75">
      <c r="A32" s="31" t="s">
        <v>81</v>
      </c>
      <c r="B32" s="19">
        <v>10</v>
      </c>
      <c r="C32" s="20" t="s">
        <v>164</v>
      </c>
      <c r="D32" s="20" t="s">
        <v>35</v>
      </c>
      <c r="E32" s="20" t="s">
        <v>127</v>
      </c>
      <c r="F32" s="19">
        <v>1973</v>
      </c>
      <c r="G32" s="1">
        <v>0.019699074074074074</v>
      </c>
      <c r="H32" s="30">
        <f t="shared" si="0"/>
        <v>0.003333333333333334</v>
      </c>
    </row>
    <row r="33" spans="1:8" ht="15.75">
      <c r="A33" s="31" t="s">
        <v>82</v>
      </c>
      <c r="B33" s="19">
        <v>87</v>
      </c>
      <c r="C33" s="20" t="s">
        <v>281</v>
      </c>
      <c r="D33" s="20" t="s">
        <v>7</v>
      </c>
      <c r="E33" s="20" t="s">
        <v>246</v>
      </c>
      <c r="F33" s="19">
        <v>1998</v>
      </c>
      <c r="G33" s="1">
        <v>0.01974537037037037</v>
      </c>
      <c r="H33" s="30">
        <f t="shared" si="0"/>
        <v>0.0033796296296296317</v>
      </c>
    </row>
    <row r="34" spans="1:8" ht="16.5" thickBot="1">
      <c r="A34" s="33" t="s">
        <v>83</v>
      </c>
      <c r="B34" s="34">
        <v>16</v>
      </c>
      <c r="C34" s="35" t="s">
        <v>192</v>
      </c>
      <c r="D34" s="35" t="s">
        <v>5</v>
      </c>
      <c r="E34" s="35" t="s">
        <v>193</v>
      </c>
      <c r="F34" s="34">
        <v>1980</v>
      </c>
      <c r="G34" s="36">
        <v>0.01986111111111111</v>
      </c>
      <c r="H34" s="37">
        <f t="shared" si="0"/>
        <v>0.003495370370370371</v>
      </c>
    </row>
    <row r="35" spans="1:8" ht="15.75">
      <c r="A35" s="44" t="s">
        <v>84</v>
      </c>
      <c r="B35" s="45">
        <v>11</v>
      </c>
      <c r="C35" s="46" t="s">
        <v>185</v>
      </c>
      <c r="D35" s="46" t="s">
        <v>1</v>
      </c>
      <c r="E35" s="46" t="s">
        <v>186</v>
      </c>
      <c r="F35" s="45">
        <v>1963</v>
      </c>
      <c r="G35" s="47">
        <v>0.01990740740740741</v>
      </c>
      <c r="H35" s="48">
        <f t="shared" si="0"/>
        <v>0.0035416666666666687</v>
      </c>
    </row>
    <row r="36" spans="1:8" ht="15.75">
      <c r="A36" s="31" t="s">
        <v>85</v>
      </c>
      <c r="B36" s="19">
        <v>26</v>
      </c>
      <c r="C36" s="20" t="s">
        <v>9</v>
      </c>
      <c r="D36" s="20" t="s">
        <v>0</v>
      </c>
      <c r="E36" s="20" t="s">
        <v>10</v>
      </c>
      <c r="F36" s="19">
        <v>1981</v>
      </c>
      <c r="G36" s="1">
        <v>0.02</v>
      </c>
      <c r="H36" s="30">
        <f t="shared" si="0"/>
        <v>0.0036342592592592607</v>
      </c>
    </row>
    <row r="37" spans="1:8" ht="15.75">
      <c r="A37" s="50" t="s">
        <v>86</v>
      </c>
      <c r="B37" s="51">
        <v>88</v>
      </c>
      <c r="C37" s="52" t="s">
        <v>157</v>
      </c>
      <c r="D37" s="52" t="s">
        <v>158</v>
      </c>
      <c r="E37" s="52" t="s">
        <v>18</v>
      </c>
      <c r="F37" s="51">
        <v>1998</v>
      </c>
      <c r="G37" s="53">
        <v>0.020023148148148148</v>
      </c>
      <c r="H37" s="54">
        <f t="shared" si="0"/>
        <v>0.003657407407407408</v>
      </c>
    </row>
    <row r="38" spans="1:8" ht="15.75">
      <c r="A38" s="31" t="s">
        <v>87</v>
      </c>
      <c r="B38" s="19">
        <v>36</v>
      </c>
      <c r="C38" s="20" t="s">
        <v>184</v>
      </c>
      <c r="D38" s="20" t="s">
        <v>26</v>
      </c>
      <c r="E38" s="20" t="s">
        <v>183</v>
      </c>
      <c r="F38" s="19">
        <v>1962</v>
      </c>
      <c r="G38" s="1">
        <v>0.020092592592592592</v>
      </c>
      <c r="H38" s="30">
        <f aca="true" t="shared" si="1" ref="H38:H69">G38-$G$5</f>
        <v>0.0037268518518518527</v>
      </c>
    </row>
    <row r="39" spans="1:8" ht="15.75">
      <c r="A39" s="31" t="s">
        <v>88</v>
      </c>
      <c r="B39" s="19">
        <v>60</v>
      </c>
      <c r="C39" s="20" t="s">
        <v>175</v>
      </c>
      <c r="D39" s="20" t="s">
        <v>5</v>
      </c>
      <c r="E39" s="20" t="s">
        <v>176</v>
      </c>
      <c r="F39" s="19">
        <v>1990</v>
      </c>
      <c r="G39" s="1">
        <v>0.020266203703703703</v>
      </c>
      <c r="H39" s="30">
        <f t="shared" si="1"/>
        <v>0.003900462962962963</v>
      </c>
    </row>
    <row r="40" spans="1:8" ht="15.75">
      <c r="A40" s="31" t="s">
        <v>168</v>
      </c>
      <c r="B40" s="19">
        <v>84</v>
      </c>
      <c r="C40" s="20" t="s">
        <v>242</v>
      </c>
      <c r="D40" s="20" t="s">
        <v>1</v>
      </c>
      <c r="E40" s="20" t="s">
        <v>169</v>
      </c>
      <c r="F40" s="19">
        <v>1988</v>
      </c>
      <c r="G40" s="1">
        <v>0.02028935185185185</v>
      </c>
      <c r="H40" s="30">
        <f t="shared" si="1"/>
        <v>0.00392361111111111</v>
      </c>
    </row>
    <row r="41" spans="1:8" ht="15.75">
      <c r="A41" s="31" t="s">
        <v>89</v>
      </c>
      <c r="B41" s="19">
        <v>58</v>
      </c>
      <c r="C41" s="20" t="s">
        <v>36</v>
      </c>
      <c r="D41" s="20" t="s">
        <v>35</v>
      </c>
      <c r="E41" s="20" t="s">
        <v>37</v>
      </c>
      <c r="F41" s="19">
        <v>1961</v>
      </c>
      <c r="G41" s="1">
        <v>0.02037037037037037</v>
      </c>
      <c r="H41" s="30">
        <f t="shared" si="1"/>
        <v>0.004004629629629629</v>
      </c>
    </row>
    <row r="42" spans="1:8" ht="15.75">
      <c r="A42" s="31" t="s">
        <v>90</v>
      </c>
      <c r="B42" s="19">
        <v>24</v>
      </c>
      <c r="C42" s="20" t="s">
        <v>172</v>
      </c>
      <c r="D42" s="20" t="s">
        <v>0</v>
      </c>
      <c r="E42" s="20" t="s">
        <v>173</v>
      </c>
      <c r="F42" s="19">
        <v>1983</v>
      </c>
      <c r="G42" s="1">
        <v>0.020405092592592593</v>
      </c>
      <c r="H42" s="30">
        <f t="shared" si="1"/>
        <v>0.004039351851851853</v>
      </c>
    </row>
    <row r="43" spans="1:8" ht="15.75">
      <c r="A43" s="50" t="s">
        <v>91</v>
      </c>
      <c r="B43" s="51">
        <v>74</v>
      </c>
      <c r="C43" s="52" t="s">
        <v>128</v>
      </c>
      <c r="D43" s="52" t="s">
        <v>129</v>
      </c>
      <c r="E43" s="52" t="s">
        <v>232</v>
      </c>
      <c r="F43" s="51">
        <v>1983</v>
      </c>
      <c r="G43" s="53">
        <v>0.020439814814814817</v>
      </c>
      <c r="H43" s="54">
        <f t="shared" si="1"/>
        <v>0.004074074074074077</v>
      </c>
    </row>
    <row r="44" spans="1:8" ht="15.75">
      <c r="A44" s="31" t="s">
        <v>92</v>
      </c>
      <c r="B44" s="19">
        <v>13</v>
      </c>
      <c r="C44" s="20" t="s">
        <v>23</v>
      </c>
      <c r="D44" s="20" t="s">
        <v>22</v>
      </c>
      <c r="E44" s="20" t="s">
        <v>24</v>
      </c>
      <c r="F44" s="19">
        <v>1960</v>
      </c>
      <c r="G44" s="1">
        <v>0.020532407407407405</v>
      </c>
      <c r="H44" s="30">
        <f t="shared" si="1"/>
        <v>0.004166666666666666</v>
      </c>
    </row>
    <row r="45" spans="1:8" ht="15.75">
      <c r="A45" s="31" t="s">
        <v>93</v>
      </c>
      <c r="B45" s="19">
        <v>73</v>
      </c>
      <c r="C45" s="20" t="s">
        <v>231</v>
      </c>
      <c r="D45" s="20" t="s">
        <v>4</v>
      </c>
      <c r="E45" s="20" t="s">
        <v>230</v>
      </c>
      <c r="F45" s="19">
        <v>1970</v>
      </c>
      <c r="G45" s="1">
        <v>0.02054398148148148</v>
      </c>
      <c r="H45" s="30">
        <f t="shared" si="1"/>
        <v>0.004178240740740739</v>
      </c>
    </row>
    <row r="46" spans="1:8" ht="15.75">
      <c r="A46" s="31" t="s">
        <v>94</v>
      </c>
      <c r="B46" s="19">
        <v>95</v>
      </c>
      <c r="C46" s="20" t="s">
        <v>142</v>
      </c>
      <c r="D46" s="20" t="s">
        <v>4</v>
      </c>
      <c r="E46" s="20" t="s">
        <v>137</v>
      </c>
      <c r="F46" s="22">
        <v>1988</v>
      </c>
      <c r="G46" s="1">
        <v>0.02056712962962963</v>
      </c>
      <c r="H46" s="30">
        <f t="shared" si="1"/>
        <v>0.00420138888888889</v>
      </c>
    </row>
    <row r="47" spans="1:8" ht="15.75">
      <c r="A47" s="31" t="s">
        <v>95</v>
      </c>
      <c r="B47" s="19">
        <v>79</v>
      </c>
      <c r="C47" s="20" t="s">
        <v>237</v>
      </c>
      <c r="D47" s="20" t="s">
        <v>147</v>
      </c>
      <c r="E47" s="20" t="s">
        <v>236</v>
      </c>
      <c r="F47" s="19">
        <v>1982</v>
      </c>
      <c r="G47" s="1">
        <v>0.020625</v>
      </c>
      <c r="H47" s="30">
        <f t="shared" si="1"/>
        <v>0.004259259259259261</v>
      </c>
    </row>
    <row r="48" spans="1:8" ht="15.75">
      <c r="A48" s="31" t="s">
        <v>96</v>
      </c>
      <c r="B48" s="19">
        <v>28</v>
      </c>
      <c r="C48" s="20" t="s">
        <v>205</v>
      </c>
      <c r="D48" s="20" t="s">
        <v>160</v>
      </c>
      <c r="E48" s="20" t="s">
        <v>206</v>
      </c>
      <c r="F48" s="19">
        <v>1981</v>
      </c>
      <c r="G48" s="1">
        <v>0.020787037037037038</v>
      </c>
      <c r="H48" s="30">
        <f t="shared" si="1"/>
        <v>0.004421296296296298</v>
      </c>
    </row>
    <row r="49" spans="1:8" ht="15.75">
      <c r="A49" s="31" t="s">
        <v>97</v>
      </c>
      <c r="B49" s="19">
        <v>1</v>
      </c>
      <c r="C49" s="20" t="s">
        <v>200</v>
      </c>
      <c r="D49" s="20" t="s">
        <v>177</v>
      </c>
      <c r="E49" s="20" t="s">
        <v>137</v>
      </c>
      <c r="F49" s="19">
        <v>1979</v>
      </c>
      <c r="G49" s="1">
        <v>0.020925925925925928</v>
      </c>
      <c r="H49" s="30">
        <f t="shared" si="1"/>
        <v>0.004560185185185188</v>
      </c>
    </row>
    <row r="50" spans="1:8" ht="15.75">
      <c r="A50" s="31" t="s">
        <v>98</v>
      </c>
      <c r="B50" s="19">
        <v>93</v>
      </c>
      <c r="C50" s="20" t="s">
        <v>250</v>
      </c>
      <c r="D50" s="20" t="s">
        <v>141</v>
      </c>
      <c r="E50" s="20" t="s">
        <v>249</v>
      </c>
      <c r="F50" s="19">
        <v>1977</v>
      </c>
      <c r="G50" s="1">
        <v>0.020949074074074075</v>
      </c>
      <c r="H50" s="30">
        <f t="shared" si="1"/>
        <v>0.004583333333333335</v>
      </c>
    </row>
    <row r="51" spans="1:8" ht="15.75">
      <c r="A51" s="50" t="s">
        <v>99</v>
      </c>
      <c r="B51" s="51">
        <v>71</v>
      </c>
      <c r="C51" s="52" t="s">
        <v>125</v>
      </c>
      <c r="D51" s="52" t="s">
        <v>126</v>
      </c>
      <c r="E51" s="52" t="s">
        <v>227</v>
      </c>
      <c r="F51" s="51">
        <v>1981</v>
      </c>
      <c r="G51" s="53">
        <v>0.021041666666666667</v>
      </c>
      <c r="H51" s="54">
        <f t="shared" si="1"/>
        <v>0.004675925925925927</v>
      </c>
    </row>
    <row r="52" spans="1:8" ht="15.75">
      <c r="A52" s="31" t="s">
        <v>100</v>
      </c>
      <c r="B52" s="19">
        <v>44</v>
      </c>
      <c r="C52" s="20" t="s">
        <v>217</v>
      </c>
      <c r="D52" s="20" t="s">
        <v>147</v>
      </c>
      <c r="E52" s="20" t="s">
        <v>218</v>
      </c>
      <c r="F52" s="19">
        <v>1977</v>
      </c>
      <c r="G52" s="1">
        <v>0.021099537037037038</v>
      </c>
      <c r="H52" s="30">
        <f t="shared" si="1"/>
        <v>0.0047337962962962984</v>
      </c>
    </row>
    <row r="53" spans="1:8" ht="15.75">
      <c r="A53" s="31" t="s">
        <v>101</v>
      </c>
      <c r="B53" s="19">
        <v>23</v>
      </c>
      <c r="C53" s="20" t="s">
        <v>190</v>
      </c>
      <c r="D53" s="20" t="s">
        <v>4</v>
      </c>
      <c r="E53" s="20" t="s">
        <v>191</v>
      </c>
      <c r="F53" s="19">
        <v>1981</v>
      </c>
      <c r="G53" s="1">
        <v>0.021412037037037035</v>
      </c>
      <c r="H53" s="30">
        <f t="shared" si="1"/>
        <v>0.005046296296296295</v>
      </c>
    </row>
    <row r="54" spans="1:8" ht="15.75">
      <c r="A54" s="31" t="s">
        <v>102</v>
      </c>
      <c r="B54" s="19">
        <v>96</v>
      </c>
      <c r="C54" s="20" t="s">
        <v>251</v>
      </c>
      <c r="D54" s="20" t="s">
        <v>26</v>
      </c>
      <c r="E54" s="20" t="s">
        <v>252</v>
      </c>
      <c r="F54" s="19">
        <v>1962</v>
      </c>
      <c r="G54" s="1">
        <v>0.021550925925925928</v>
      </c>
      <c r="H54" s="30">
        <f t="shared" si="1"/>
        <v>0.0051851851851851885</v>
      </c>
    </row>
    <row r="55" spans="1:8" ht="15.75">
      <c r="A55" s="50" t="s">
        <v>103</v>
      </c>
      <c r="B55" s="51">
        <v>76</v>
      </c>
      <c r="C55" s="52" t="s">
        <v>144</v>
      </c>
      <c r="D55" s="52" t="s">
        <v>145</v>
      </c>
      <c r="E55" s="52" t="s">
        <v>234</v>
      </c>
      <c r="F55" s="51">
        <v>1977</v>
      </c>
      <c r="G55" s="53">
        <v>0.021550925925925928</v>
      </c>
      <c r="H55" s="54">
        <f t="shared" si="1"/>
        <v>0.0051851851851851885</v>
      </c>
    </row>
    <row r="56" spans="1:8" ht="15.75">
      <c r="A56" s="31" t="s">
        <v>104</v>
      </c>
      <c r="B56" s="19">
        <v>99</v>
      </c>
      <c r="C56" s="20" t="s">
        <v>256</v>
      </c>
      <c r="D56" s="20" t="s">
        <v>181</v>
      </c>
      <c r="E56" s="20" t="s">
        <v>150</v>
      </c>
      <c r="F56" s="19">
        <v>1977</v>
      </c>
      <c r="G56" s="1">
        <v>0.02170138888888889</v>
      </c>
      <c r="H56" s="30">
        <f t="shared" si="1"/>
        <v>0.005335648148148152</v>
      </c>
    </row>
    <row r="57" spans="1:8" ht="15.75">
      <c r="A57" s="50" t="s">
        <v>105</v>
      </c>
      <c r="B57" s="51">
        <v>100</v>
      </c>
      <c r="C57" s="52" t="s">
        <v>258</v>
      </c>
      <c r="D57" s="52" t="s">
        <v>257</v>
      </c>
      <c r="E57" s="52" t="s">
        <v>150</v>
      </c>
      <c r="F57" s="51">
        <v>1987</v>
      </c>
      <c r="G57" s="53">
        <v>0.02170138888888889</v>
      </c>
      <c r="H57" s="54">
        <f t="shared" si="1"/>
        <v>0.005335648148148152</v>
      </c>
    </row>
    <row r="58" spans="1:8" ht="15.75">
      <c r="A58" s="31" t="s">
        <v>106</v>
      </c>
      <c r="B58" s="19">
        <v>90</v>
      </c>
      <c r="C58" s="20" t="s">
        <v>247</v>
      </c>
      <c r="D58" s="20" t="s">
        <v>248</v>
      </c>
      <c r="E58" s="21"/>
      <c r="F58" s="19">
        <v>1962</v>
      </c>
      <c r="G58" s="1">
        <v>0.021770833333333336</v>
      </c>
      <c r="H58" s="30">
        <f t="shared" si="1"/>
        <v>0.005405092592592597</v>
      </c>
    </row>
    <row r="59" spans="1:8" ht="15.75">
      <c r="A59" s="31" t="s">
        <v>107</v>
      </c>
      <c r="B59" s="19">
        <v>5</v>
      </c>
      <c r="C59" s="20" t="s">
        <v>198</v>
      </c>
      <c r="D59" s="20" t="s">
        <v>22</v>
      </c>
      <c r="E59" s="20" t="s">
        <v>199</v>
      </c>
      <c r="F59" s="19">
        <v>1952</v>
      </c>
      <c r="G59" s="1">
        <v>0.02193287037037037</v>
      </c>
      <c r="H59" s="30">
        <f t="shared" si="1"/>
        <v>0.00556712962962963</v>
      </c>
    </row>
    <row r="60" spans="1:8" ht="15.75">
      <c r="A60" s="31" t="s">
        <v>108</v>
      </c>
      <c r="B60" s="19">
        <v>94</v>
      </c>
      <c r="C60" s="20" t="s">
        <v>146</v>
      </c>
      <c r="D60" s="20" t="s">
        <v>147</v>
      </c>
      <c r="E60" s="20" t="s">
        <v>3</v>
      </c>
      <c r="F60" s="19">
        <v>1973</v>
      </c>
      <c r="G60" s="1">
        <v>0.02201388888888889</v>
      </c>
      <c r="H60" s="30">
        <f t="shared" si="1"/>
        <v>0.005648148148148149</v>
      </c>
    </row>
    <row r="61" spans="1:8" ht="15.75">
      <c r="A61" s="31" t="s">
        <v>109</v>
      </c>
      <c r="B61" s="19">
        <v>77</v>
      </c>
      <c r="C61" s="20" t="s">
        <v>184</v>
      </c>
      <c r="D61" s="20" t="s">
        <v>0</v>
      </c>
      <c r="E61" s="20" t="s">
        <v>235</v>
      </c>
      <c r="F61" s="19">
        <v>1977</v>
      </c>
      <c r="G61" s="1">
        <v>0.022129629629629628</v>
      </c>
      <c r="H61" s="30">
        <f t="shared" si="1"/>
        <v>0.005763888888888888</v>
      </c>
    </row>
    <row r="62" spans="1:8" ht="15.75">
      <c r="A62" s="50" t="s">
        <v>110</v>
      </c>
      <c r="B62" s="51">
        <v>17</v>
      </c>
      <c r="C62" s="52" t="s">
        <v>202</v>
      </c>
      <c r="D62" s="52" t="s">
        <v>129</v>
      </c>
      <c r="E62" s="52" t="s">
        <v>18</v>
      </c>
      <c r="F62" s="51">
        <v>1999</v>
      </c>
      <c r="G62" s="53">
        <v>0.022164351851851852</v>
      </c>
      <c r="H62" s="54">
        <f t="shared" si="1"/>
        <v>0.005798611111111112</v>
      </c>
    </row>
    <row r="63" spans="1:8" ht="15.75">
      <c r="A63" s="31" t="s">
        <v>111</v>
      </c>
      <c r="B63" s="19">
        <v>68</v>
      </c>
      <c r="C63" s="20" t="s">
        <v>224</v>
      </c>
      <c r="D63" s="20" t="s">
        <v>14</v>
      </c>
      <c r="E63" s="20" t="s">
        <v>127</v>
      </c>
      <c r="F63" s="19">
        <v>1983</v>
      </c>
      <c r="G63" s="1">
        <v>0.022233796296296297</v>
      </c>
      <c r="H63" s="30">
        <f t="shared" si="1"/>
        <v>0.005868055555555557</v>
      </c>
    </row>
    <row r="64" spans="1:8" ht="15.75">
      <c r="A64" s="31" t="s">
        <v>112</v>
      </c>
      <c r="B64" s="19">
        <v>30</v>
      </c>
      <c r="C64" s="20" t="s">
        <v>203</v>
      </c>
      <c r="D64" s="20" t="s">
        <v>160</v>
      </c>
      <c r="E64" s="20" t="s">
        <v>280</v>
      </c>
      <c r="F64" s="19">
        <v>1957</v>
      </c>
      <c r="G64" s="1">
        <v>0.022314814814814815</v>
      </c>
      <c r="H64" s="30">
        <f t="shared" si="1"/>
        <v>0.005949074074074075</v>
      </c>
    </row>
    <row r="65" spans="1:8" ht="15.75">
      <c r="A65" s="31" t="s">
        <v>113</v>
      </c>
      <c r="B65" s="19">
        <v>82</v>
      </c>
      <c r="C65" s="20" t="s">
        <v>240</v>
      </c>
      <c r="D65" s="20" t="s">
        <v>241</v>
      </c>
      <c r="E65" s="20" t="s">
        <v>127</v>
      </c>
      <c r="F65" s="19">
        <v>1971</v>
      </c>
      <c r="G65" s="1">
        <v>0.022499999999999996</v>
      </c>
      <c r="H65" s="30">
        <f t="shared" si="1"/>
        <v>0.006134259259259256</v>
      </c>
    </row>
    <row r="66" spans="1:8" ht="15.75">
      <c r="A66" s="50" t="s">
        <v>114</v>
      </c>
      <c r="B66" s="51">
        <v>12</v>
      </c>
      <c r="C66" s="52" t="s">
        <v>29</v>
      </c>
      <c r="D66" s="52" t="s">
        <v>28</v>
      </c>
      <c r="E66" s="52" t="s">
        <v>24</v>
      </c>
      <c r="F66" s="51">
        <v>1984</v>
      </c>
      <c r="G66" s="53">
        <v>0.02262731481481482</v>
      </c>
      <c r="H66" s="54">
        <f t="shared" si="1"/>
        <v>0.006261574074074079</v>
      </c>
    </row>
    <row r="67" spans="1:8" ht="15.75">
      <c r="A67" s="31" t="s">
        <v>115</v>
      </c>
      <c r="B67" s="19">
        <v>20</v>
      </c>
      <c r="C67" s="20" t="s">
        <v>162</v>
      </c>
      <c r="D67" s="20" t="s">
        <v>0</v>
      </c>
      <c r="E67" s="20" t="s">
        <v>163</v>
      </c>
      <c r="F67" s="19">
        <v>1969</v>
      </c>
      <c r="G67" s="1">
        <v>0.022881944444444444</v>
      </c>
      <c r="H67" s="30">
        <f t="shared" si="1"/>
        <v>0.006516203703703705</v>
      </c>
    </row>
    <row r="68" spans="1:8" ht="15.75">
      <c r="A68" s="50" t="s">
        <v>116</v>
      </c>
      <c r="B68" s="51">
        <v>32</v>
      </c>
      <c r="C68" s="52" t="s">
        <v>194</v>
      </c>
      <c r="D68" s="52" t="s">
        <v>129</v>
      </c>
      <c r="E68" s="52" t="s">
        <v>195</v>
      </c>
      <c r="F68" s="51">
        <v>1993</v>
      </c>
      <c r="G68" s="53">
        <v>0.02326388888888889</v>
      </c>
      <c r="H68" s="54">
        <f t="shared" si="1"/>
        <v>0.00689814814814815</v>
      </c>
    </row>
    <row r="69" spans="1:8" ht="15.75">
      <c r="A69" s="50" t="s">
        <v>117</v>
      </c>
      <c r="B69" s="51">
        <v>81</v>
      </c>
      <c r="C69" s="52" t="s">
        <v>238</v>
      </c>
      <c r="D69" s="52" t="s">
        <v>187</v>
      </c>
      <c r="E69" s="52" t="s">
        <v>239</v>
      </c>
      <c r="F69" s="51">
        <v>1977</v>
      </c>
      <c r="G69" s="53">
        <v>0.023344907407407408</v>
      </c>
      <c r="H69" s="54">
        <f t="shared" si="1"/>
        <v>0.006979166666666668</v>
      </c>
    </row>
    <row r="70" spans="1:8" ht="15.75">
      <c r="A70" s="50" t="s">
        <v>118</v>
      </c>
      <c r="B70" s="51">
        <v>47</v>
      </c>
      <c r="C70" s="52" t="s">
        <v>170</v>
      </c>
      <c r="D70" s="52" t="s">
        <v>129</v>
      </c>
      <c r="E70" s="52" t="s">
        <v>171</v>
      </c>
      <c r="F70" s="51">
        <v>1984</v>
      </c>
      <c r="G70" s="53">
        <v>0.0240625</v>
      </c>
      <c r="H70" s="54">
        <f aca="true" t="shared" si="2" ref="H70:H93">G70-$G$5</f>
        <v>0.007696759259259261</v>
      </c>
    </row>
    <row r="71" spans="1:8" ht="15.75">
      <c r="A71" s="31" t="s">
        <v>119</v>
      </c>
      <c r="B71" s="19">
        <v>69</v>
      </c>
      <c r="C71" s="20" t="s">
        <v>225</v>
      </c>
      <c r="D71" s="20" t="s">
        <v>26</v>
      </c>
      <c r="E71" s="20" t="s">
        <v>127</v>
      </c>
      <c r="F71" s="19">
        <v>1984</v>
      </c>
      <c r="G71" s="1">
        <v>0.024340277777777777</v>
      </c>
      <c r="H71" s="30">
        <f t="shared" si="2"/>
        <v>0.007974537037037037</v>
      </c>
    </row>
    <row r="72" spans="1:8" ht="15.75">
      <c r="A72" s="31" t="s">
        <v>120</v>
      </c>
      <c r="B72" s="19">
        <v>89</v>
      </c>
      <c r="C72" s="20" t="s">
        <v>172</v>
      </c>
      <c r="D72" s="20" t="s">
        <v>147</v>
      </c>
      <c r="E72" s="20" t="s">
        <v>21</v>
      </c>
      <c r="F72" s="19">
        <v>1957</v>
      </c>
      <c r="G72" s="1">
        <v>0.02442129629629629</v>
      </c>
      <c r="H72" s="30">
        <f t="shared" si="2"/>
        <v>0.008055555555555552</v>
      </c>
    </row>
    <row r="73" spans="1:8" ht="15.75">
      <c r="A73" s="50" t="s">
        <v>121</v>
      </c>
      <c r="B73" s="51">
        <v>98</v>
      </c>
      <c r="C73" s="52" t="s">
        <v>254</v>
      </c>
      <c r="D73" s="52" t="s">
        <v>130</v>
      </c>
      <c r="E73" s="52" t="s">
        <v>255</v>
      </c>
      <c r="F73" s="51">
        <v>1989</v>
      </c>
      <c r="G73" s="53">
        <v>0.02459490740740741</v>
      </c>
      <c r="H73" s="54">
        <f t="shared" si="2"/>
        <v>0.00822916666666667</v>
      </c>
    </row>
    <row r="74" spans="1:8" ht="15.75">
      <c r="A74" s="31" t="s">
        <v>122</v>
      </c>
      <c r="B74" s="19">
        <v>83</v>
      </c>
      <c r="C74" s="20" t="s">
        <v>27</v>
      </c>
      <c r="D74" s="20" t="s">
        <v>13</v>
      </c>
      <c r="E74" s="20" t="s">
        <v>174</v>
      </c>
      <c r="F74" s="19">
        <v>2003</v>
      </c>
      <c r="G74" s="1">
        <v>0.024733796296296295</v>
      </c>
      <c r="H74" s="30">
        <f t="shared" si="2"/>
        <v>0.008368055555555556</v>
      </c>
    </row>
    <row r="75" spans="1:8" ht="15.75">
      <c r="A75" s="31" t="s">
        <v>123</v>
      </c>
      <c r="B75" s="19">
        <v>70</v>
      </c>
      <c r="C75" s="20" t="s">
        <v>143</v>
      </c>
      <c r="D75" s="20" t="s">
        <v>226</v>
      </c>
      <c r="E75" s="20" t="s">
        <v>136</v>
      </c>
      <c r="F75" s="19">
        <v>1949</v>
      </c>
      <c r="G75" s="1">
        <v>0.02488425925925926</v>
      </c>
      <c r="H75" s="30">
        <f t="shared" si="2"/>
        <v>0.008518518518518519</v>
      </c>
    </row>
    <row r="76" spans="1:8" ht="15.75">
      <c r="A76" s="31" t="s">
        <v>260</v>
      </c>
      <c r="B76" s="19">
        <v>97</v>
      </c>
      <c r="C76" s="20" t="s">
        <v>253</v>
      </c>
      <c r="D76" s="20" t="s">
        <v>4</v>
      </c>
      <c r="E76" s="20" t="s">
        <v>150</v>
      </c>
      <c r="F76" s="19">
        <v>1981</v>
      </c>
      <c r="G76" s="1">
        <v>0.024930555555555553</v>
      </c>
      <c r="H76" s="30">
        <f t="shared" si="2"/>
        <v>0.008564814814814813</v>
      </c>
    </row>
    <row r="77" spans="1:8" ht="15.75">
      <c r="A77" s="50" t="s">
        <v>261</v>
      </c>
      <c r="B77" s="51">
        <v>51</v>
      </c>
      <c r="C77" s="52" t="s">
        <v>214</v>
      </c>
      <c r="D77" s="52" t="s">
        <v>45</v>
      </c>
      <c r="E77" s="52" t="s">
        <v>215</v>
      </c>
      <c r="F77" s="51">
        <v>1990</v>
      </c>
      <c r="G77" s="53">
        <v>0.0253125</v>
      </c>
      <c r="H77" s="54">
        <f t="shared" si="2"/>
        <v>0.008946759259259262</v>
      </c>
    </row>
    <row r="78" spans="1:8" ht="15.75">
      <c r="A78" s="31" t="s">
        <v>262</v>
      </c>
      <c r="B78" s="19">
        <v>49</v>
      </c>
      <c r="C78" s="20" t="s">
        <v>209</v>
      </c>
      <c r="D78" s="20" t="s">
        <v>208</v>
      </c>
      <c r="E78" s="20" t="s">
        <v>210</v>
      </c>
      <c r="F78" s="19">
        <v>1980</v>
      </c>
      <c r="G78" s="1">
        <v>0.025625</v>
      </c>
      <c r="H78" s="30">
        <f t="shared" si="2"/>
        <v>0.009259259259259259</v>
      </c>
    </row>
    <row r="79" spans="1:8" ht="15.75">
      <c r="A79" s="31" t="s">
        <v>263</v>
      </c>
      <c r="B79" s="19">
        <v>37</v>
      </c>
      <c r="C79" s="20" t="s">
        <v>184</v>
      </c>
      <c r="D79" s="20" t="s">
        <v>189</v>
      </c>
      <c r="E79" s="20" t="s">
        <v>188</v>
      </c>
      <c r="F79" s="19">
        <v>1984</v>
      </c>
      <c r="G79" s="1">
        <v>0.025752314814814815</v>
      </c>
      <c r="H79" s="30">
        <f t="shared" si="2"/>
        <v>0.009386574074074075</v>
      </c>
    </row>
    <row r="80" spans="1:8" ht="15.75">
      <c r="A80" s="31" t="s">
        <v>264</v>
      </c>
      <c r="B80" s="19">
        <v>64</v>
      </c>
      <c r="C80" s="20" t="s">
        <v>6</v>
      </c>
      <c r="D80" s="20" t="s">
        <v>5</v>
      </c>
      <c r="E80" s="20" t="s">
        <v>31</v>
      </c>
      <c r="F80" s="19">
        <v>1976</v>
      </c>
      <c r="G80" s="1">
        <v>0.025752314814814815</v>
      </c>
      <c r="H80" s="30">
        <f t="shared" si="2"/>
        <v>0.009386574074074075</v>
      </c>
    </row>
    <row r="81" spans="1:8" ht="15.75">
      <c r="A81" s="31" t="s">
        <v>265</v>
      </c>
      <c r="B81" s="19">
        <v>72</v>
      </c>
      <c r="C81" s="20" t="s">
        <v>228</v>
      </c>
      <c r="D81" s="20" t="s">
        <v>229</v>
      </c>
      <c r="E81" s="20" t="s">
        <v>150</v>
      </c>
      <c r="F81" s="19">
        <v>1955</v>
      </c>
      <c r="G81" s="1">
        <v>0.025868055555555557</v>
      </c>
      <c r="H81" s="30">
        <f t="shared" si="2"/>
        <v>0.009502314814814818</v>
      </c>
    </row>
    <row r="82" spans="1:8" ht="15.75">
      <c r="A82" s="50" t="s">
        <v>266</v>
      </c>
      <c r="B82" s="51">
        <v>34</v>
      </c>
      <c r="C82" s="52" t="s">
        <v>149</v>
      </c>
      <c r="D82" s="52" t="s">
        <v>130</v>
      </c>
      <c r="E82" s="52" t="s">
        <v>207</v>
      </c>
      <c r="F82" s="51">
        <v>1970</v>
      </c>
      <c r="G82" s="53">
        <v>0.025879629629629627</v>
      </c>
      <c r="H82" s="54">
        <f t="shared" si="2"/>
        <v>0.009513888888888888</v>
      </c>
    </row>
    <row r="83" spans="1:8" ht="15.75">
      <c r="A83" s="50" t="s">
        <v>267</v>
      </c>
      <c r="B83" s="51">
        <v>62</v>
      </c>
      <c r="C83" s="52" t="s">
        <v>134</v>
      </c>
      <c r="D83" s="52" t="s">
        <v>126</v>
      </c>
      <c r="E83" s="52" t="s">
        <v>34</v>
      </c>
      <c r="F83" s="51">
        <v>1981</v>
      </c>
      <c r="G83" s="53">
        <v>0.026284722222222223</v>
      </c>
      <c r="H83" s="54">
        <f t="shared" si="2"/>
        <v>0.009918981481481483</v>
      </c>
    </row>
    <row r="84" spans="1:8" ht="15.75">
      <c r="A84" s="50" t="s">
        <v>268</v>
      </c>
      <c r="B84" s="51">
        <v>39</v>
      </c>
      <c r="C84" s="52" t="s">
        <v>182</v>
      </c>
      <c r="D84" s="52" t="s">
        <v>130</v>
      </c>
      <c r="E84" s="52" t="s">
        <v>282</v>
      </c>
      <c r="F84" s="51">
        <v>1979</v>
      </c>
      <c r="G84" s="53">
        <v>0.026493055555555558</v>
      </c>
      <c r="H84" s="54">
        <f t="shared" si="2"/>
        <v>0.010127314814814818</v>
      </c>
    </row>
    <row r="85" spans="1:8" ht="15.75">
      <c r="A85" s="31" t="s">
        <v>269</v>
      </c>
      <c r="B85" s="19">
        <v>67</v>
      </c>
      <c r="C85" s="20" t="s">
        <v>217</v>
      </c>
      <c r="D85" s="20" t="s">
        <v>13</v>
      </c>
      <c r="E85" s="20" t="s">
        <v>151</v>
      </c>
      <c r="F85" s="19">
        <v>2006</v>
      </c>
      <c r="G85" s="1">
        <v>0.026782407407407408</v>
      </c>
      <c r="H85" s="30">
        <f t="shared" si="2"/>
        <v>0.010416666666666668</v>
      </c>
    </row>
    <row r="86" spans="1:8" ht="15.75">
      <c r="A86" s="31" t="s">
        <v>270</v>
      </c>
      <c r="B86" s="19">
        <v>66</v>
      </c>
      <c r="C86" s="20" t="s">
        <v>217</v>
      </c>
      <c r="D86" s="20" t="s">
        <v>223</v>
      </c>
      <c r="E86" s="20" t="s">
        <v>151</v>
      </c>
      <c r="F86" s="19">
        <v>2003</v>
      </c>
      <c r="G86" s="1">
        <v>0.02697916666666667</v>
      </c>
      <c r="H86" s="30">
        <f t="shared" si="2"/>
        <v>0.010613425925925929</v>
      </c>
    </row>
    <row r="87" spans="1:8" ht="15.75">
      <c r="A87" s="50" t="s">
        <v>271</v>
      </c>
      <c r="B87" s="51">
        <v>29</v>
      </c>
      <c r="C87" s="52" t="s">
        <v>211</v>
      </c>
      <c r="D87" s="52" t="s">
        <v>153</v>
      </c>
      <c r="E87" s="52" t="s">
        <v>212</v>
      </c>
      <c r="F87" s="51">
        <v>1990</v>
      </c>
      <c r="G87" s="53">
        <v>0.02702546296296296</v>
      </c>
      <c r="H87" s="54">
        <f t="shared" si="2"/>
        <v>0.01065972222222222</v>
      </c>
    </row>
    <row r="88" spans="1:8" ht="15.75">
      <c r="A88" s="50" t="s">
        <v>272</v>
      </c>
      <c r="B88" s="51">
        <v>91</v>
      </c>
      <c r="C88" s="52" t="s">
        <v>152</v>
      </c>
      <c r="D88" s="52" t="s">
        <v>153</v>
      </c>
      <c r="E88" s="52" t="s">
        <v>38</v>
      </c>
      <c r="F88" s="51">
        <v>1975</v>
      </c>
      <c r="G88" s="53">
        <v>0.027314814814814816</v>
      </c>
      <c r="H88" s="54">
        <f t="shared" si="2"/>
        <v>0.010949074074074076</v>
      </c>
    </row>
    <row r="89" spans="1:8" ht="15.75">
      <c r="A89" s="31" t="s">
        <v>273</v>
      </c>
      <c r="B89" s="19">
        <v>48</v>
      </c>
      <c r="C89" s="20" t="s">
        <v>165</v>
      </c>
      <c r="D89" s="20" t="s">
        <v>219</v>
      </c>
      <c r="E89" s="20" t="s">
        <v>169</v>
      </c>
      <c r="F89" s="19">
        <v>1983</v>
      </c>
      <c r="G89" s="1">
        <v>0.027696759259259258</v>
      </c>
      <c r="H89" s="30">
        <f t="shared" si="2"/>
        <v>0.011331018518518518</v>
      </c>
    </row>
    <row r="90" spans="1:8" ht="15.75">
      <c r="A90" s="31" t="s">
        <v>274</v>
      </c>
      <c r="B90" s="19">
        <v>92</v>
      </c>
      <c r="C90" s="20" t="s">
        <v>154</v>
      </c>
      <c r="D90" s="20" t="s">
        <v>155</v>
      </c>
      <c r="E90" s="20" t="s">
        <v>156</v>
      </c>
      <c r="F90" s="19">
        <v>1970</v>
      </c>
      <c r="G90" s="1">
        <v>0.027789351851851853</v>
      </c>
      <c r="H90" s="30">
        <f t="shared" si="2"/>
        <v>0.011423611111111114</v>
      </c>
    </row>
    <row r="91" spans="1:8" ht="15.75">
      <c r="A91" s="50" t="s">
        <v>275</v>
      </c>
      <c r="B91" s="51">
        <v>18</v>
      </c>
      <c r="C91" s="52" t="s">
        <v>148</v>
      </c>
      <c r="D91" s="52" t="s">
        <v>126</v>
      </c>
      <c r="E91" s="52" t="s">
        <v>204</v>
      </c>
      <c r="F91" s="51">
        <v>1970</v>
      </c>
      <c r="G91" s="53">
        <v>0.028912037037037038</v>
      </c>
      <c r="H91" s="54">
        <f t="shared" si="2"/>
        <v>0.012546296296296298</v>
      </c>
    </row>
    <row r="92" spans="1:8" ht="15.75">
      <c r="A92" s="31" t="s">
        <v>276</v>
      </c>
      <c r="B92" s="19">
        <v>63</v>
      </c>
      <c r="C92" s="20" t="s">
        <v>6</v>
      </c>
      <c r="D92" s="20" t="s">
        <v>196</v>
      </c>
      <c r="E92" s="20" t="s">
        <v>197</v>
      </c>
      <c r="F92" s="19">
        <v>1949</v>
      </c>
      <c r="G92" s="1">
        <v>0.032372685185185185</v>
      </c>
      <c r="H92" s="30">
        <f t="shared" si="2"/>
        <v>0.016006944444444445</v>
      </c>
    </row>
    <row r="93" spans="1:8" ht="16.5" thickBot="1">
      <c r="A93" s="33" t="s">
        <v>277</v>
      </c>
      <c r="B93" s="34">
        <v>102</v>
      </c>
      <c r="C93" s="35" t="s">
        <v>165</v>
      </c>
      <c r="D93" s="35" t="s">
        <v>166</v>
      </c>
      <c r="E93" s="35" t="s">
        <v>169</v>
      </c>
      <c r="F93" s="34">
        <v>1979</v>
      </c>
      <c r="G93" s="36">
        <v>0.03244212962962963</v>
      </c>
      <c r="H93" s="37">
        <f t="shared" si="2"/>
        <v>0.016076388888888894</v>
      </c>
    </row>
  </sheetData>
  <sheetProtection/>
  <mergeCells count="1">
    <mergeCell ref="A1:H1"/>
  </mergeCells>
  <printOptions/>
  <pageMargins left="0.31496062992125984" right="0.31496062992125984" top="0.7874015748031497" bottom="0.7874015748031497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Uživatel</cp:lastModifiedBy>
  <cp:lastPrinted>2016-03-20T11:15:27Z</cp:lastPrinted>
  <dcterms:created xsi:type="dcterms:W3CDTF">2013-03-22T09:48:57Z</dcterms:created>
  <dcterms:modified xsi:type="dcterms:W3CDTF">2016-03-21T10:39:29Z</dcterms:modified>
  <cp:category/>
  <cp:version/>
  <cp:contentType/>
  <cp:contentStatus/>
</cp:coreProperties>
</file>