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6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<sst xmlns="http://schemas.openxmlformats.org/spreadsheetml/2006/main" count="402" uniqueCount="268">
  <si>
    <t>Kategorie</t>
  </si>
  <si>
    <t>Příjmení, jméno</t>
  </si>
  <si>
    <t>Rok nar.</t>
  </si>
  <si>
    <t>Pořadí</t>
  </si>
  <si>
    <t xml:space="preserve">BATOLATA  </t>
  </si>
  <si>
    <t>1.</t>
  </si>
  <si>
    <t>60m</t>
  </si>
  <si>
    <t>Coole Dominik</t>
  </si>
  <si>
    <t>Ježek Adam</t>
  </si>
  <si>
    <t>děti+rodiče</t>
  </si>
  <si>
    <t>Kožnar Dominik</t>
  </si>
  <si>
    <t>Matuščin Jan</t>
  </si>
  <si>
    <t>2.</t>
  </si>
  <si>
    <t>3.</t>
  </si>
  <si>
    <t>HOLKY   -  543m</t>
  </si>
  <si>
    <t>Kalibová Kateřina</t>
  </si>
  <si>
    <t>4.</t>
  </si>
  <si>
    <t>5.</t>
  </si>
  <si>
    <t>Lang Karel</t>
  </si>
  <si>
    <t>KLUCI   -  543m</t>
  </si>
  <si>
    <r>
      <t xml:space="preserve">HOLKY - </t>
    </r>
    <r>
      <rPr>
        <b/>
        <sz val="12"/>
        <color indexed="10"/>
        <rFont val="Arial"/>
        <family val="2"/>
      </rPr>
      <t>1233m</t>
    </r>
  </si>
  <si>
    <t>Pavelková Hanka</t>
  </si>
  <si>
    <t>Jméno</t>
  </si>
  <si>
    <t>Příjmení</t>
  </si>
  <si>
    <t>Ročník narození</t>
  </si>
  <si>
    <t>Čas</t>
  </si>
  <si>
    <t>Ćas na 1 km (min)</t>
  </si>
  <si>
    <t>startovní číslo</t>
  </si>
  <si>
    <t>Lucie</t>
  </si>
  <si>
    <t>Svobodová</t>
  </si>
  <si>
    <t>Gabriela</t>
  </si>
  <si>
    <t>Pelešková</t>
  </si>
  <si>
    <t>Marcela</t>
  </si>
  <si>
    <t>Koubová</t>
  </si>
  <si>
    <t>Adam</t>
  </si>
  <si>
    <t>Kouba</t>
  </si>
  <si>
    <t>Josef</t>
  </si>
  <si>
    <t>Unger</t>
  </si>
  <si>
    <t>Daniel</t>
  </si>
  <si>
    <t>Hýna</t>
  </si>
  <si>
    <t>Pavel</t>
  </si>
  <si>
    <t>Falk</t>
  </si>
  <si>
    <t>Jiří</t>
  </si>
  <si>
    <t>Marek</t>
  </si>
  <si>
    <t>Dominik</t>
  </si>
  <si>
    <t>Martin</t>
  </si>
  <si>
    <t>Richter</t>
  </si>
  <si>
    <t>Bohumil</t>
  </si>
  <si>
    <t>Ježek</t>
  </si>
  <si>
    <t>Jan</t>
  </si>
  <si>
    <t>Myslivec</t>
  </si>
  <si>
    <t>Matuščin</t>
  </si>
  <si>
    <t>Jaroslav</t>
  </si>
  <si>
    <t>Prošek</t>
  </si>
  <si>
    <t>Vojtěch</t>
  </si>
  <si>
    <t>Holý</t>
  </si>
  <si>
    <t>Tomáš</t>
  </si>
  <si>
    <t>František</t>
  </si>
  <si>
    <t>Růžička</t>
  </si>
  <si>
    <t>Civín</t>
  </si>
  <si>
    <t>Vrba</t>
  </si>
  <si>
    <t>Stanislav</t>
  </si>
  <si>
    <t>Petr</t>
  </si>
  <si>
    <t>Libor</t>
  </si>
  <si>
    <t>Pabišta</t>
  </si>
  <si>
    <t>Mojmír</t>
  </si>
  <si>
    <t>Milan</t>
  </si>
  <si>
    <t>Segl</t>
  </si>
  <si>
    <t>Vladimír</t>
  </si>
  <si>
    <t>Fivebr</t>
  </si>
  <si>
    <t>Miroslav</t>
  </si>
  <si>
    <t>Ernest</t>
  </si>
  <si>
    <t>Zdeněk</t>
  </si>
  <si>
    <t>Brůžek</t>
  </si>
  <si>
    <t>Kalát</t>
  </si>
  <si>
    <t>Klail</t>
  </si>
  <si>
    <t>Václav</t>
  </si>
  <si>
    <t>Smeták</t>
  </si>
  <si>
    <t>Dušan</t>
  </si>
  <si>
    <t>Ryska</t>
  </si>
  <si>
    <t>Karel</t>
  </si>
  <si>
    <t>Červenka</t>
  </si>
  <si>
    <t>Gýra</t>
  </si>
  <si>
    <t>Eva</t>
  </si>
  <si>
    <t>Ernestová</t>
  </si>
  <si>
    <t>Martykán</t>
  </si>
  <si>
    <t>Musil Václav</t>
  </si>
  <si>
    <t>Kolaříková Neli</t>
  </si>
  <si>
    <t>Klailová Nikola</t>
  </si>
  <si>
    <t>Masopustová Natálie</t>
  </si>
  <si>
    <t>KLUCI + HOLKY</t>
  </si>
  <si>
    <t>250m</t>
  </si>
  <si>
    <t>Musil Jindřich</t>
  </si>
  <si>
    <t>Musil Vojtěch</t>
  </si>
  <si>
    <t>Fíla Zdeněk</t>
  </si>
  <si>
    <t>6.</t>
  </si>
  <si>
    <t>7.</t>
  </si>
  <si>
    <t>8.</t>
  </si>
  <si>
    <t>Zahrádková Eliška</t>
  </si>
  <si>
    <t>Nguyenová Hana</t>
  </si>
  <si>
    <r>
      <rPr>
        <b/>
        <sz val="12"/>
        <color indexed="10"/>
        <rFont val="Arial"/>
        <family val="2"/>
      </rPr>
      <t>HOLKY</t>
    </r>
    <r>
      <rPr>
        <b/>
        <sz val="10"/>
        <color indexed="10"/>
        <rFont val="Arial"/>
        <family val="2"/>
      </rPr>
      <t xml:space="preserve">   -  </t>
    </r>
    <r>
      <rPr>
        <b/>
        <sz val="12"/>
        <color indexed="10"/>
        <rFont val="Arial"/>
        <family val="2"/>
      </rPr>
      <t>543m</t>
    </r>
  </si>
  <si>
    <r>
      <rPr>
        <b/>
        <sz val="12"/>
        <color indexed="10"/>
        <rFont val="Arial"/>
        <family val="2"/>
      </rPr>
      <t>KLUCI</t>
    </r>
    <r>
      <rPr>
        <b/>
        <sz val="10"/>
        <color indexed="10"/>
        <rFont val="Arial"/>
        <family val="2"/>
      </rPr>
      <t xml:space="preserve">   -  </t>
    </r>
    <r>
      <rPr>
        <b/>
        <sz val="12"/>
        <color indexed="10"/>
        <rFont val="Arial"/>
        <family val="2"/>
      </rPr>
      <t>543m</t>
    </r>
  </si>
  <si>
    <t>Smitka Adam</t>
  </si>
  <si>
    <t>Bubeník Jiří</t>
  </si>
  <si>
    <t>Salajka Daniel</t>
  </si>
  <si>
    <r>
      <rPr>
        <b/>
        <sz val="12"/>
        <color indexed="10"/>
        <rFont val="Arial"/>
        <family val="2"/>
      </rPr>
      <t>KLUCI</t>
    </r>
    <r>
      <rPr>
        <b/>
        <sz val="10"/>
        <color indexed="10"/>
        <rFont val="Arial"/>
        <family val="2"/>
      </rPr>
      <t xml:space="preserve">  -  </t>
    </r>
    <r>
      <rPr>
        <b/>
        <sz val="12"/>
        <color indexed="10"/>
        <rFont val="Arial"/>
        <family val="2"/>
      </rPr>
      <t>1233m</t>
    </r>
  </si>
  <si>
    <r>
      <rPr>
        <b/>
        <sz val="12"/>
        <color indexed="10"/>
        <rFont val="Arial"/>
        <family val="2"/>
      </rPr>
      <t>HOLKY</t>
    </r>
    <r>
      <rPr>
        <b/>
        <sz val="10"/>
        <color indexed="10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1580m</t>
    </r>
  </si>
  <si>
    <r>
      <rPr>
        <b/>
        <sz val="12"/>
        <color indexed="10"/>
        <rFont val="Arial"/>
        <family val="2"/>
      </rPr>
      <t xml:space="preserve">KLUCI </t>
    </r>
    <r>
      <rPr>
        <b/>
        <sz val="10"/>
        <color indexed="10"/>
        <rFont val="Arial"/>
        <family val="2"/>
      </rPr>
      <t xml:space="preserve"> -  </t>
    </r>
    <r>
      <rPr>
        <b/>
        <sz val="12"/>
        <color indexed="10"/>
        <rFont val="Arial"/>
        <family val="2"/>
      </rPr>
      <t>1580m</t>
    </r>
  </si>
  <si>
    <t>Adéla</t>
  </si>
  <si>
    <t>Civínová</t>
  </si>
  <si>
    <t>Marta</t>
  </si>
  <si>
    <t>Kořínková</t>
  </si>
  <si>
    <t>Petra</t>
  </si>
  <si>
    <t>Šímová</t>
  </si>
  <si>
    <t>Šíma</t>
  </si>
  <si>
    <t>Körner</t>
  </si>
  <si>
    <t>Kaliba</t>
  </si>
  <si>
    <t>Bedřich</t>
  </si>
  <si>
    <t>Zajíček</t>
  </si>
  <si>
    <t>Hampejs</t>
  </si>
  <si>
    <t>Jakubec</t>
  </si>
  <si>
    <t>Končel</t>
  </si>
  <si>
    <t>Lang</t>
  </si>
  <si>
    <t>Polan</t>
  </si>
  <si>
    <t>Lukáš</t>
  </si>
  <si>
    <t>Hubáček</t>
  </si>
  <si>
    <t>Heřman</t>
  </si>
  <si>
    <t>Tittelbach</t>
  </si>
  <si>
    <t>Masopust</t>
  </si>
  <si>
    <t xml:space="preserve">Tomáš </t>
  </si>
  <si>
    <t>Ondráček</t>
  </si>
  <si>
    <t>David</t>
  </si>
  <si>
    <t>Novakovský</t>
  </si>
  <si>
    <t>Jana</t>
  </si>
  <si>
    <t>Jitka</t>
  </si>
  <si>
    <t>Bělohlávková</t>
  </si>
  <si>
    <t>Božena</t>
  </si>
  <si>
    <t>Havlenová</t>
  </si>
  <si>
    <t>Pavlína</t>
  </si>
  <si>
    <t>Helena</t>
  </si>
  <si>
    <t>Souchová</t>
  </si>
  <si>
    <t>Zuzana</t>
  </si>
  <si>
    <t>Růžičková</t>
  </si>
  <si>
    <t>Tereza</t>
  </si>
  <si>
    <t>Hana</t>
  </si>
  <si>
    <t>Melenová</t>
  </si>
  <si>
    <t>Kateřina</t>
  </si>
  <si>
    <t>Olga</t>
  </si>
  <si>
    <t>Kantová</t>
  </si>
  <si>
    <t>Sára</t>
  </si>
  <si>
    <t>Benedikt 2014 - mládež</t>
  </si>
  <si>
    <t>Kožnarová Agáta</t>
  </si>
  <si>
    <t>Kožnarová Nikola</t>
  </si>
  <si>
    <t>Staněk Tobiáš</t>
  </si>
  <si>
    <t>Šnejdar Dušan</t>
  </si>
  <si>
    <t>Zúčastnili se</t>
  </si>
  <si>
    <t>Zúčastnila se</t>
  </si>
  <si>
    <t>2011 a mladší</t>
  </si>
  <si>
    <t>ROČNÍK 10 - 09</t>
  </si>
  <si>
    <t>Daubnerová Nikola</t>
  </si>
  <si>
    <t>Štrebl Jan</t>
  </si>
  <si>
    <t>ROČNÍK 08 - 07</t>
  </si>
  <si>
    <t>Cole Daniel</t>
  </si>
  <si>
    <t>Kaplanová Marie</t>
  </si>
  <si>
    <t>ROČNÍK 06 - 05</t>
  </si>
  <si>
    <t>Daubnerová Karolína</t>
  </si>
  <si>
    <t>Fučíková Amálie</t>
  </si>
  <si>
    <t>Staňková Barbora</t>
  </si>
  <si>
    <t>Böhmová Kristýna</t>
  </si>
  <si>
    <t>Salajková Michala</t>
  </si>
  <si>
    <t>Chýlová Karolína</t>
  </si>
  <si>
    <t>Horák Jiří</t>
  </si>
  <si>
    <t>Tomlovský Jiří</t>
  </si>
  <si>
    <t>ROČNÍK 04 - 03</t>
  </si>
  <si>
    <t>Fučíková Adéla</t>
  </si>
  <si>
    <t>Chýlová Radana</t>
  </si>
  <si>
    <t>Krumlovský Tomáš</t>
  </si>
  <si>
    <t>Brejcha Bohumír</t>
  </si>
  <si>
    <t>ROČNÍK 02 - 01</t>
  </si>
  <si>
    <t>kategorie nebyla obsazena</t>
  </si>
  <si>
    <t>Jindrák Michal</t>
  </si>
  <si>
    <t>Krátký Vojtěch</t>
  </si>
  <si>
    <t>ROČNÍK 00 - 99</t>
  </si>
  <si>
    <t>Smítková Tereza</t>
  </si>
  <si>
    <t>Pospíšil Jan</t>
  </si>
  <si>
    <t>Štochl Jakub</t>
  </si>
  <si>
    <t>Krátký Luboš</t>
  </si>
  <si>
    <t>Tvrzník Jan</t>
  </si>
  <si>
    <t>Benedikt 2014 - 2 km - ženy - juniorky</t>
  </si>
  <si>
    <t>Tvrzníková</t>
  </si>
  <si>
    <t>Běhounková</t>
  </si>
  <si>
    <t>Naďa</t>
  </si>
  <si>
    <t>Bublová</t>
  </si>
  <si>
    <t>Michala</t>
  </si>
  <si>
    <t>Slováková</t>
  </si>
  <si>
    <t>Michaela</t>
  </si>
  <si>
    <t>Holá</t>
  </si>
  <si>
    <t>Karolína</t>
  </si>
  <si>
    <t>Šárka</t>
  </si>
  <si>
    <t>Krumlovská</t>
  </si>
  <si>
    <t>Benedikt 2014 - 2 km - muži - junioři</t>
  </si>
  <si>
    <t>Hakim</t>
  </si>
  <si>
    <t>Saleh</t>
  </si>
  <si>
    <t>Laštovka</t>
  </si>
  <si>
    <t>Kreml</t>
  </si>
  <si>
    <t>Krumlovský</t>
  </si>
  <si>
    <t>Hotový</t>
  </si>
  <si>
    <t>Filip</t>
  </si>
  <si>
    <t>Hradil</t>
  </si>
  <si>
    <t>Dalibor</t>
  </si>
  <si>
    <t>Slovák</t>
  </si>
  <si>
    <t>Matej</t>
  </si>
  <si>
    <t>Konvalina</t>
  </si>
  <si>
    <t>Hudec</t>
  </si>
  <si>
    <t>Wohlgemuth</t>
  </si>
  <si>
    <t>Švarc</t>
  </si>
  <si>
    <t>Rostislav</t>
  </si>
  <si>
    <t>Morris</t>
  </si>
  <si>
    <t>Vojtulovič</t>
  </si>
  <si>
    <t>Majsárek</t>
  </si>
  <si>
    <t>Benedikt 2014 - 6 km - muži  roč. 80 a mladší</t>
  </si>
  <si>
    <t>Benedikt 2014 - 6 km - muži  roč. 79 až 70</t>
  </si>
  <si>
    <t>Kujíček</t>
  </si>
  <si>
    <t>Šnejdar</t>
  </si>
  <si>
    <t>Jaromír</t>
  </si>
  <si>
    <t>Fučík</t>
  </si>
  <si>
    <t>Engel</t>
  </si>
  <si>
    <t>Michal</t>
  </si>
  <si>
    <t>Kvasňa</t>
  </si>
  <si>
    <t>Alexandr</t>
  </si>
  <si>
    <t>Bílek</t>
  </si>
  <si>
    <t>Orság</t>
  </si>
  <si>
    <t>Barták</t>
  </si>
  <si>
    <t>Benedikt 2014 - 6 km - muži  roč. 69 až 60</t>
  </si>
  <si>
    <t>Výšek</t>
  </si>
  <si>
    <t>Tvrzník</t>
  </si>
  <si>
    <t>Vitovský</t>
  </si>
  <si>
    <t>Volf</t>
  </si>
  <si>
    <t>Machuta</t>
  </si>
  <si>
    <t>Ivan</t>
  </si>
  <si>
    <t>Benedikt 2014 - 6 km - muži  roč. 59 až 50</t>
  </si>
  <si>
    <t>Klíma st.</t>
  </si>
  <si>
    <t>Rehák</t>
  </si>
  <si>
    <t>Benedikt 2014 - 6 km - muži  roč. 49 a starší</t>
  </si>
  <si>
    <t>Kostka</t>
  </si>
  <si>
    <t>Benedikt 2014 - 6 km - ženy 1970 a mladší</t>
  </si>
  <si>
    <t>Nikola</t>
  </si>
  <si>
    <t>Fisková</t>
  </si>
  <si>
    <t>Pavelková</t>
  </si>
  <si>
    <t>Kremlová</t>
  </si>
  <si>
    <t>Minaříková</t>
  </si>
  <si>
    <t>Zdeňka</t>
  </si>
  <si>
    <t>Barthová</t>
  </si>
  <si>
    <t>Sandra</t>
  </si>
  <si>
    <t>Bulová</t>
  </si>
  <si>
    <t>Benedikt 2014 - 6 km - ženy 1969 a starší</t>
  </si>
  <si>
    <t>Benedikt 2014 - 6 km - psi</t>
  </si>
  <si>
    <t>Fučíková (Aila)</t>
  </si>
  <si>
    <t>Malá (Edík)</t>
  </si>
  <si>
    <t>Klail (Max)</t>
  </si>
  <si>
    <t>Ivo</t>
  </si>
  <si>
    <t>Brániš (Ája)</t>
  </si>
  <si>
    <t>Panocha (Budy)</t>
  </si>
  <si>
    <t>Panocha (Barbie)</t>
  </si>
  <si>
    <t>Králová (Biskvi)</t>
  </si>
  <si>
    <t>Závod proběhl za chladného počasí (0˙C), trať mírně klouzala. Podklad místy čerstvý utažený sníh ve vrstvě</t>
  </si>
  <si>
    <t>cca 2 cm. V průběhu závodů nedošlo k žádnému zranění a nebyl podán žádný protest)</t>
  </si>
  <si>
    <t>Benedikt 2014 - 2 km - psi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</si>
</sst>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E"/>
      <family val="0"/>
    </font>
    <font>
      <sz val="10"/>
      <name val="Courier"/>
      <family val="1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color indexed="10"/>
      <name val="Arial"/>
      <family val="2"/>
    </font>
    <font>
      <sz val="11"/>
      <name val="Arial Unicode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 CE"/>
      <family val="0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4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6" fillId="0" borderId="0" xfId="48" applyFont="1">
      <alignment/>
      <protection/>
    </xf>
    <xf numFmtId="0" fontId="7" fillId="0" borderId="0" xfId="48" applyFont="1">
      <alignment/>
      <protection/>
    </xf>
    <xf numFmtId="0" fontId="7" fillId="0" borderId="0" xfId="48" applyFont="1" applyAlignment="1">
      <alignment horizontal="center"/>
      <protection/>
    </xf>
    <xf numFmtId="0" fontId="2" fillId="0" borderId="0" xfId="48">
      <alignment/>
      <protection/>
    </xf>
    <xf numFmtId="0" fontId="2" fillId="33" borderId="0" xfId="48" applyFill="1">
      <alignment/>
      <protection/>
    </xf>
    <xf numFmtId="0" fontId="7" fillId="33" borderId="0" xfId="48" applyFont="1" applyFill="1">
      <alignment/>
      <protection/>
    </xf>
    <xf numFmtId="0" fontId="7" fillId="33" borderId="0" xfId="48" applyFont="1" applyFill="1" applyAlignment="1">
      <alignment horizontal="center"/>
      <protection/>
    </xf>
    <xf numFmtId="0" fontId="2" fillId="0" borderId="0" xfId="48" applyFill="1">
      <alignment/>
      <protection/>
    </xf>
    <xf numFmtId="0" fontId="7" fillId="0" borderId="0" xfId="48" applyFont="1" applyFill="1">
      <alignment/>
      <protection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Border="1" applyAlignment="1">
      <alignment horizontal="center"/>
      <protection/>
    </xf>
    <xf numFmtId="0" fontId="49" fillId="0" borderId="10" xfId="48" applyFont="1" applyBorder="1">
      <alignment/>
      <protection/>
    </xf>
    <xf numFmtId="0" fontId="7" fillId="0" borderId="11" xfId="48" applyFont="1" applyBorder="1">
      <alignment/>
      <protection/>
    </xf>
    <xf numFmtId="0" fontId="7" fillId="0" borderId="12" xfId="48" applyFont="1" applyBorder="1" applyAlignment="1">
      <alignment horizontal="center"/>
      <protection/>
    </xf>
    <xf numFmtId="0" fontId="8" fillId="0" borderId="13" xfId="48" applyFont="1" applyBorder="1">
      <alignment/>
      <protection/>
    </xf>
    <xf numFmtId="0" fontId="8" fillId="0" borderId="14" xfId="48" applyFont="1" applyBorder="1" applyAlignment="1">
      <alignment horizontal="center"/>
      <protection/>
    </xf>
    <xf numFmtId="0" fontId="8" fillId="0" borderId="15" xfId="48" applyFont="1" applyBorder="1" applyAlignment="1">
      <alignment horizontal="center"/>
      <protection/>
    </xf>
    <xf numFmtId="0" fontId="7" fillId="0" borderId="16" xfId="48" applyFont="1" applyBorder="1" applyAlignment="1">
      <alignment horizontal="center"/>
      <protection/>
    </xf>
    <xf numFmtId="0" fontId="7" fillId="0" borderId="17" xfId="48" applyFont="1" applyBorder="1">
      <alignment/>
      <protection/>
    </xf>
    <xf numFmtId="0" fontId="7" fillId="0" borderId="18" xfId="48" applyFont="1" applyBorder="1" applyAlignment="1">
      <alignment horizontal="center"/>
      <protection/>
    </xf>
    <xf numFmtId="0" fontId="7" fillId="0" borderId="19" xfId="48" applyFont="1" applyBorder="1" applyAlignment="1">
      <alignment horizontal="center"/>
      <protection/>
    </xf>
    <xf numFmtId="0" fontId="7" fillId="0" borderId="20" xfId="48" applyFont="1" applyBorder="1">
      <alignment/>
      <protection/>
    </xf>
    <xf numFmtId="0" fontId="7" fillId="0" borderId="21" xfId="48" applyFont="1" applyBorder="1" applyAlignment="1">
      <alignment horizontal="center"/>
      <protection/>
    </xf>
    <xf numFmtId="0" fontId="7" fillId="0" borderId="22" xfId="48" applyFont="1" applyBorder="1" applyAlignment="1">
      <alignment horizontal="center"/>
      <protection/>
    </xf>
    <xf numFmtId="0" fontId="9" fillId="0" borderId="23" xfId="48" applyFont="1" applyBorder="1" applyAlignment="1">
      <alignment horizontal="center"/>
      <protection/>
    </xf>
    <xf numFmtId="0" fontId="49" fillId="0" borderId="10" xfId="48" applyFont="1" applyBorder="1" applyAlignment="1">
      <alignment horizontal="center"/>
      <protection/>
    </xf>
    <xf numFmtId="0" fontId="50" fillId="0" borderId="24" xfId="48" applyFont="1" applyBorder="1" applyAlignment="1">
      <alignment horizontal="center"/>
      <protection/>
    </xf>
    <xf numFmtId="0" fontId="51" fillId="0" borderId="23" xfId="48" applyFont="1" applyBorder="1" applyAlignment="1">
      <alignment horizontal="center"/>
      <protection/>
    </xf>
    <xf numFmtId="0" fontId="8" fillId="0" borderId="25" xfId="48" applyFont="1" applyBorder="1">
      <alignment/>
      <protection/>
    </xf>
    <xf numFmtId="0" fontId="6" fillId="0" borderId="23" xfId="48" applyFont="1" applyBorder="1">
      <alignment/>
      <protection/>
    </xf>
    <xf numFmtId="0" fontId="6" fillId="0" borderId="24" xfId="48" applyFont="1" applyBorder="1">
      <alignment/>
      <protection/>
    </xf>
    <xf numFmtId="0" fontId="8" fillId="0" borderId="26" xfId="48" applyFont="1" applyBorder="1">
      <alignment/>
      <protection/>
    </xf>
    <xf numFmtId="0" fontId="49" fillId="0" borderId="23" xfId="48" applyFont="1" applyBorder="1">
      <alignment/>
      <protection/>
    </xf>
    <xf numFmtId="0" fontId="50" fillId="0" borderId="23" xfId="48" applyFont="1" applyBorder="1">
      <alignment/>
      <protection/>
    </xf>
    <xf numFmtId="0" fontId="49" fillId="0" borderId="23" xfId="48" applyFont="1" applyBorder="1" applyAlignment="1">
      <alignment horizontal="center"/>
      <protection/>
    </xf>
    <xf numFmtId="0" fontId="8" fillId="0" borderId="27" xfId="48" applyFont="1" applyBorder="1">
      <alignment/>
      <protection/>
    </xf>
    <xf numFmtId="0" fontId="8" fillId="0" borderId="28" xfId="48" applyFont="1" applyBorder="1">
      <alignment/>
      <protection/>
    </xf>
    <xf numFmtId="0" fontId="8" fillId="0" borderId="28" xfId="48" applyFont="1" applyBorder="1" applyAlignment="1">
      <alignment horizontal="center"/>
      <protection/>
    </xf>
    <xf numFmtId="0" fontId="8" fillId="0" borderId="29" xfId="48" applyFont="1" applyBorder="1" applyAlignment="1">
      <alignment horizontal="center"/>
      <protection/>
    </xf>
    <xf numFmtId="0" fontId="7" fillId="0" borderId="30" xfId="48" applyFont="1" applyBorder="1">
      <alignment/>
      <protection/>
    </xf>
    <xf numFmtId="0" fontId="7" fillId="0" borderId="31" xfId="48" applyFont="1" applyBorder="1" applyAlignment="1">
      <alignment horizontal="center"/>
      <protection/>
    </xf>
    <xf numFmtId="0" fontId="7" fillId="0" borderId="32" xfId="48" applyFont="1" applyBorder="1" applyAlignment="1">
      <alignment horizontal="center"/>
      <protection/>
    </xf>
    <xf numFmtId="0" fontId="7" fillId="0" borderId="33" xfId="48" applyFont="1" applyBorder="1">
      <alignment/>
      <protection/>
    </xf>
    <xf numFmtId="0" fontId="7" fillId="0" borderId="34" xfId="48" applyFont="1" applyBorder="1">
      <alignment/>
      <protection/>
    </xf>
    <xf numFmtId="0" fontId="7" fillId="0" borderId="35" xfId="48" applyFont="1" applyBorder="1">
      <alignment/>
      <protection/>
    </xf>
    <xf numFmtId="0" fontId="7" fillId="0" borderId="22" xfId="48" applyFont="1" applyFill="1" applyBorder="1" applyAlignment="1">
      <alignment horizontal="center"/>
      <protection/>
    </xf>
    <xf numFmtId="0" fontId="6" fillId="0" borderId="36" xfId="48" applyFont="1" applyBorder="1">
      <alignment/>
      <protection/>
    </xf>
    <xf numFmtId="0" fontId="7" fillId="0" borderId="37" xfId="48" applyFont="1" applyBorder="1" applyAlignment="1">
      <alignment horizontal="center"/>
      <protection/>
    </xf>
    <xf numFmtId="0" fontId="7" fillId="0" borderId="38" xfId="48" applyFont="1" applyBorder="1" applyAlignment="1">
      <alignment horizontal="center"/>
      <protection/>
    </xf>
    <xf numFmtId="0" fontId="7" fillId="0" borderId="39" xfId="48" applyFont="1" applyBorder="1" applyAlignment="1">
      <alignment horizontal="center"/>
      <protection/>
    </xf>
    <xf numFmtId="0" fontId="7" fillId="0" borderId="40" xfId="48" applyFont="1" applyBorder="1">
      <alignment/>
      <protection/>
    </xf>
    <xf numFmtId="0" fontId="7" fillId="0" borderId="40" xfId="48" applyFont="1" applyBorder="1" applyAlignment="1">
      <alignment horizontal="center"/>
      <protection/>
    </xf>
    <xf numFmtId="0" fontId="49" fillId="0" borderId="24" xfId="48" applyFont="1" applyBorder="1">
      <alignment/>
      <protection/>
    </xf>
    <xf numFmtId="0" fontId="7" fillId="0" borderId="30" xfId="48" applyFont="1" applyFill="1" applyBorder="1">
      <alignment/>
      <protection/>
    </xf>
    <xf numFmtId="0" fontId="7" fillId="0" borderId="31" xfId="48" applyFont="1" applyFill="1" applyBorder="1" applyAlignment="1">
      <alignment horizontal="center"/>
      <protection/>
    </xf>
    <xf numFmtId="0" fontId="7" fillId="0" borderId="20" xfId="48" applyFont="1" applyFill="1" applyBorder="1">
      <alignment/>
      <protection/>
    </xf>
    <xf numFmtId="0" fontId="7" fillId="0" borderId="21" xfId="48" applyFont="1" applyFill="1" applyBorder="1" applyAlignment="1">
      <alignment horizontal="center"/>
      <protection/>
    </xf>
    <xf numFmtId="0" fontId="2" fillId="0" borderId="32" xfId="47" applyBorder="1" applyAlignment="1">
      <alignment horizontal="center"/>
      <protection/>
    </xf>
    <xf numFmtId="0" fontId="2" fillId="0" borderId="17" xfId="47" applyBorder="1">
      <alignment/>
      <protection/>
    </xf>
    <xf numFmtId="0" fontId="2" fillId="0" borderId="18" xfId="47" applyBorder="1" applyAlignment="1">
      <alignment horizontal="center"/>
      <protection/>
    </xf>
    <xf numFmtId="0" fontId="2" fillId="0" borderId="19" xfId="47" applyBorder="1" applyAlignment="1">
      <alignment horizontal="center"/>
      <protection/>
    </xf>
    <xf numFmtId="0" fontId="2" fillId="0" borderId="36" xfId="47" applyBorder="1" applyAlignment="1">
      <alignment horizontal="center"/>
      <protection/>
    </xf>
    <xf numFmtId="0" fontId="2" fillId="0" borderId="40" xfId="47" applyBorder="1">
      <alignment/>
      <protection/>
    </xf>
    <xf numFmtId="0" fontId="2" fillId="0" borderId="40" xfId="47" applyBorder="1" applyAlignment="1">
      <alignment horizontal="center"/>
      <protection/>
    </xf>
    <xf numFmtId="0" fontId="2" fillId="0" borderId="37" xfId="47" applyBorder="1" applyAlignment="1">
      <alignment horizontal="center"/>
      <protection/>
    </xf>
    <xf numFmtId="0" fontId="2" fillId="0" borderId="30" xfId="47" applyBorder="1">
      <alignment/>
      <protection/>
    </xf>
    <xf numFmtId="0" fontId="2" fillId="0" borderId="31" xfId="47" applyBorder="1" applyAlignment="1">
      <alignment horizontal="center"/>
      <protection/>
    </xf>
    <xf numFmtId="0" fontId="11" fillId="0" borderId="41" xfId="47" applyFont="1" applyBorder="1" applyAlignment="1">
      <alignment horizontal="center"/>
      <protection/>
    </xf>
    <xf numFmtId="0" fontId="2" fillId="0" borderId="0" xfId="47">
      <alignment/>
      <protection/>
    </xf>
    <xf numFmtId="0" fontId="5" fillId="0" borderId="42" xfId="47" applyFont="1" applyBorder="1" applyAlignment="1">
      <alignment horizontal="center" vertical="center" textRotation="90"/>
      <protection/>
    </xf>
    <xf numFmtId="0" fontId="5" fillId="0" borderId="12" xfId="47" applyFont="1" applyBorder="1" applyAlignment="1">
      <alignment horizontal="center" vertical="center" textRotation="90"/>
      <protection/>
    </xf>
    <xf numFmtId="0" fontId="5" fillId="0" borderId="43" xfId="47" applyFont="1" applyFill="1" applyBorder="1" applyAlignment="1">
      <alignment horizontal="center" vertical="center" textRotation="90"/>
      <protection/>
    </xf>
    <xf numFmtId="0" fontId="0" fillId="0" borderId="0" xfId="0" applyAlignment="1">
      <alignment/>
    </xf>
    <xf numFmtId="0" fontId="2" fillId="0" borderId="0" xfId="52">
      <alignment/>
      <protection/>
    </xf>
    <xf numFmtId="21" fontId="11" fillId="0" borderId="21" xfId="47" applyNumberFormat="1" applyFont="1" applyBorder="1" applyAlignment="1">
      <alignment horizontal="center"/>
      <protection/>
    </xf>
    <xf numFmtId="47" fontId="11" fillId="0" borderId="21" xfId="47" applyNumberFormat="1" applyFont="1" applyBorder="1" applyAlignment="1" applyProtection="1">
      <alignment horizontal="center"/>
      <protection/>
    </xf>
    <xf numFmtId="164" fontId="11" fillId="0" borderId="21" xfId="47" applyNumberFormat="1" applyFont="1" applyBorder="1" applyAlignment="1" applyProtection="1">
      <alignment horizontal="left"/>
      <protection locked="0"/>
    </xf>
    <xf numFmtId="1" fontId="11" fillId="0" borderId="21" xfId="47" applyNumberFormat="1" applyFont="1" applyBorder="1" applyAlignment="1" applyProtection="1">
      <alignment horizontal="center"/>
      <protection locked="0"/>
    </xf>
    <xf numFmtId="1" fontId="11" fillId="0" borderId="44" xfId="47" applyNumberFormat="1" applyFont="1" applyBorder="1" applyAlignment="1" applyProtection="1">
      <alignment horizontal="center"/>
      <protection locked="0"/>
    </xf>
    <xf numFmtId="0" fontId="12" fillId="0" borderId="41" xfId="52" applyFont="1" applyBorder="1" applyAlignment="1">
      <alignment horizontal="center"/>
      <protection/>
    </xf>
    <xf numFmtId="0" fontId="12" fillId="34" borderId="21" xfId="52" applyFont="1" applyFill="1" applyBorder="1" applyAlignment="1">
      <alignment horizontal="center"/>
      <protection/>
    </xf>
    <xf numFmtId="21" fontId="12" fillId="34" borderId="21" xfId="52" applyNumberFormat="1" applyFont="1" applyFill="1" applyBorder="1" applyAlignment="1">
      <alignment horizontal="center"/>
      <protection/>
    </xf>
    <xf numFmtId="47" fontId="12" fillId="34" borderId="21" xfId="52" applyNumberFormat="1" applyFont="1" applyFill="1" applyBorder="1" applyAlignment="1" applyProtection="1">
      <alignment horizontal="center"/>
      <protection/>
    </xf>
    <xf numFmtId="0" fontId="12" fillId="0" borderId="41" xfId="52" applyFont="1" applyFill="1" applyBorder="1" applyAlignment="1">
      <alignment horizontal="center"/>
      <protection/>
    </xf>
    <xf numFmtId="0" fontId="12" fillId="34" borderId="21" xfId="52" applyFont="1" applyFill="1" applyBorder="1">
      <alignment/>
      <protection/>
    </xf>
    <xf numFmtId="0" fontId="11" fillId="34" borderId="21" xfId="52" applyFont="1" applyFill="1" applyBorder="1">
      <alignment/>
      <protection/>
    </xf>
    <xf numFmtId="0" fontId="11" fillId="34" borderId="44" xfId="52" applyFont="1" applyFill="1" applyBorder="1" applyAlignment="1">
      <alignment horizontal="center"/>
      <protection/>
    </xf>
    <xf numFmtId="0" fontId="12" fillId="0" borderId="21" xfId="47" applyFont="1" applyBorder="1" applyProtection="1">
      <alignment/>
      <protection locked="0"/>
    </xf>
    <xf numFmtId="47" fontId="12" fillId="0" borderId="21" xfId="52" applyNumberFormat="1" applyFont="1" applyBorder="1" applyAlignment="1" applyProtection="1">
      <alignment horizontal="center"/>
      <protection/>
    </xf>
    <xf numFmtId="0" fontId="12" fillId="0" borderId="44" xfId="52" applyFont="1" applyBorder="1" applyAlignment="1">
      <alignment horizontal="center"/>
      <protection/>
    </xf>
    <xf numFmtId="0" fontId="12" fillId="0" borderId="41" xfId="47" applyFont="1" applyBorder="1" applyAlignment="1">
      <alignment horizontal="center"/>
      <protection/>
    </xf>
    <xf numFmtId="0" fontId="12" fillId="0" borderId="21" xfId="47" applyFont="1" applyBorder="1" applyProtection="1">
      <alignment/>
      <protection locked="0"/>
    </xf>
    <xf numFmtId="1" fontId="12" fillId="0" borderId="44" xfId="47" applyNumberFormat="1" applyFont="1" applyBorder="1" applyAlignment="1" applyProtection="1">
      <alignment horizontal="center"/>
      <protection locked="0"/>
    </xf>
    <xf numFmtId="0" fontId="4" fillId="0" borderId="0" xfId="52" applyFont="1" applyBorder="1" applyAlignment="1">
      <alignment horizontal="center"/>
      <protection/>
    </xf>
    <xf numFmtId="0" fontId="50" fillId="0" borderId="23" xfId="48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7" fillId="0" borderId="45" xfId="48" applyFont="1" applyBorder="1">
      <alignment/>
      <protection/>
    </xf>
    <xf numFmtId="0" fontId="7" fillId="0" borderId="46" xfId="48" applyFont="1" applyBorder="1" applyAlignment="1">
      <alignment horizontal="center"/>
      <protection/>
    </xf>
    <xf numFmtId="0" fontId="7" fillId="0" borderId="47" xfId="48" applyFont="1" applyBorder="1" applyAlignment="1">
      <alignment horizontal="center"/>
      <protection/>
    </xf>
    <xf numFmtId="0" fontId="2" fillId="0" borderId="24" xfId="48" applyFill="1" applyBorder="1">
      <alignment/>
      <protection/>
    </xf>
    <xf numFmtId="0" fontId="8" fillId="0" borderId="48" xfId="48" applyFont="1" applyBorder="1">
      <alignment/>
      <protection/>
    </xf>
    <xf numFmtId="0" fontId="8" fillId="0" borderId="48" xfId="48" applyFont="1" applyBorder="1" applyAlignment="1">
      <alignment horizontal="center"/>
      <protection/>
    </xf>
    <xf numFmtId="0" fontId="8" fillId="0" borderId="49" xfId="48" applyFont="1" applyBorder="1" applyAlignment="1">
      <alignment horizontal="center"/>
      <protection/>
    </xf>
    <xf numFmtId="0" fontId="6" fillId="0" borderId="0" xfId="48" applyFont="1" applyBorder="1">
      <alignment/>
      <protection/>
    </xf>
    <xf numFmtId="0" fontId="52" fillId="0" borderId="23" xfId="48" applyFont="1" applyBorder="1" applyAlignment="1">
      <alignment horizontal="center"/>
      <protection/>
    </xf>
    <xf numFmtId="0" fontId="6" fillId="0" borderId="50" xfId="48" applyFont="1" applyBorder="1">
      <alignment/>
      <protection/>
    </xf>
    <xf numFmtId="0" fontId="7" fillId="0" borderId="51" xfId="48" applyFont="1" applyBorder="1" applyAlignment="1">
      <alignment horizontal="center"/>
      <protection/>
    </xf>
    <xf numFmtId="0" fontId="7" fillId="0" borderId="52" xfId="48" applyFont="1" applyBorder="1">
      <alignment/>
      <protection/>
    </xf>
    <xf numFmtId="0" fontId="7" fillId="0" borderId="20" xfId="48" applyFont="1" applyBorder="1" applyAlignment="1">
      <alignment horizontal="left"/>
      <protection/>
    </xf>
    <xf numFmtId="0" fontId="7" fillId="0" borderId="19" xfId="48" applyFont="1" applyFill="1" applyBorder="1" applyAlignment="1">
      <alignment horizontal="center"/>
      <protection/>
    </xf>
    <xf numFmtId="0" fontId="14" fillId="0" borderId="20" xfId="48" applyFont="1" applyBorder="1">
      <alignment/>
      <protection/>
    </xf>
    <xf numFmtId="0" fontId="2" fillId="0" borderId="20" xfId="47" applyBorder="1">
      <alignment/>
      <protection/>
    </xf>
    <xf numFmtId="0" fontId="2" fillId="0" borderId="21" xfId="47" applyBorder="1" applyAlignment="1">
      <alignment horizontal="center"/>
      <protection/>
    </xf>
    <xf numFmtId="0" fontId="2" fillId="0" borderId="22" xfId="47" applyBorder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0" fontId="12" fillId="34" borderId="0" xfId="52" applyFont="1" applyFill="1" applyBorder="1">
      <alignment/>
      <protection/>
    </xf>
    <xf numFmtId="0" fontId="11" fillId="34" borderId="0" xfId="52" applyFont="1" applyFill="1" applyBorder="1">
      <alignment/>
      <protection/>
    </xf>
    <xf numFmtId="0" fontId="12" fillId="34" borderId="0" xfId="52" applyFont="1" applyFill="1" applyBorder="1" applyAlignment="1">
      <alignment horizontal="center"/>
      <protection/>
    </xf>
    <xf numFmtId="21" fontId="12" fillId="34" borderId="0" xfId="52" applyNumberFormat="1" applyFont="1" applyFill="1" applyBorder="1" applyAlignment="1">
      <alignment horizontal="center"/>
      <protection/>
    </xf>
    <xf numFmtId="47" fontId="12" fillId="34" borderId="0" xfId="52" applyNumberFormat="1" applyFont="1" applyFill="1" applyBorder="1" applyAlignment="1" applyProtection="1">
      <alignment horizontal="center"/>
      <protection/>
    </xf>
    <xf numFmtId="0" fontId="11" fillId="34" borderId="0" xfId="52" applyFont="1" applyFill="1" applyBorder="1" applyAlignment="1">
      <alignment horizontal="center"/>
      <protection/>
    </xf>
    <xf numFmtId="47" fontId="12" fillId="0" borderId="34" xfId="52" applyNumberFormat="1" applyFont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21" fontId="0" fillId="34" borderId="21" xfId="0" applyNumberFormat="1" applyFill="1" applyBorder="1" applyAlignment="1">
      <alignment/>
    </xf>
    <xf numFmtId="164" fontId="12" fillId="0" borderId="21" xfId="47" applyNumberFormat="1" applyFont="1" applyBorder="1" applyAlignment="1" applyProtection="1">
      <alignment horizontal="left"/>
      <protection locked="0"/>
    </xf>
    <xf numFmtId="21" fontId="12" fillId="0" borderId="21" xfId="47" applyNumberFormat="1" applyFont="1" applyBorder="1" applyAlignment="1">
      <alignment horizontal="center"/>
      <protection/>
    </xf>
    <xf numFmtId="47" fontId="12" fillId="0" borderId="21" xfId="47" applyNumberFormat="1" applyFont="1" applyBorder="1" applyAlignment="1" applyProtection="1">
      <alignment horizontal="center"/>
      <protection/>
    </xf>
    <xf numFmtId="21" fontId="0" fillId="0" borderId="0" xfId="0" applyNumberFormat="1" applyAlignment="1">
      <alignment/>
    </xf>
    <xf numFmtId="0" fontId="0" fillId="0" borderId="21" xfId="0" applyBorder="1" applyAlignment="1">
      <alignment/>
    </xf>
    <xf numFmtId="21" fontId="0" fillId="0" borderId="21" xfId="0" applyNumberFormat="1" applyBorder="1" applyAlignment="1">
      <alignment/>
    </xf>
    <xf numFmtId="1" fontId="12" fillId="0" borderId="21" xfId="47" applyNumberFormat="1" applyFont="1" applyBorder="1" applyAlignment="1" applyProtection="1">
      <alignment horizontal="right"/>
      <protection locked="0"/>
    </xf>
    <xf numFmtId="0" fontId="0" fillId="0" borderId="44" xfId="0" applyBorder="1" applyAlignment="1">
      <alignment/>
    </xf>
    <xf numFmtId="0" fontId="0" fillId="0" borderId="21" xfId="0" applyFill="1" applyBorder="1" applyAlignment="1">
      <alignment/>
    </xf>
    <xf numFmtId="0" fontId="12" fillId="0" borderId="41" xfId="47" applyFont="1" applyFill="1" applyBorder="1" applyAlignment="1">
      <alignment horizontal="center"/>
      <protection/>
    </xf>
    <xf numFmtId="0" fontId="0" fillId="0" borderId="41" xfId="0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7" fillId="0" borderId="53" xfId="48" applyFont="1" applyBorder="1">
      <alignment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54" xfId="47" applyFont="1" applyBorder="1" applyAlignment="1">
      <alignment horizontal="center"/>
      <protection/>
    </xf>
    <xf numFmtId="0" fontId="4" fillId="0" borderId="55" xfId="47" applyFont="1" applyBorder="1" applyAlignment="1">
      <alignment horizontal="center"/>
      <protection/>
    </xf>
    <xf numFmtId="0" fontId="4" fillId="0" borderId="56" xfId="47" applyFont="1" applyBorder="1" applyAlignment="1">
      <alignment horizontal="center"/>
      <protection/>
    </xf>
    <xf numFmtId="0" fontId="4" fillId="0" borderId="57" xfId="47" applyFont="1" applyBorder="1" applyAlignment="1">
      <alignment horizont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definov n" xfId="45"/>
    <cellStyle name="Neutrální" xfId="46"/>
    <cellStyle name="normální 2" xfId="47"/>
    <cellStyle name="normální 2 2" xfId="48"/>
    <cellStyle name="normální 2 3" xfId="49"/>
    <cellStyle name="normální 2 4" xfId="50"/>
    <cellStyle name="normální 2 5" xfId="51"/>
    <cellStyle name="normální 3" xfId="52"/>
    <cellStyle name="normální 4" xfId="53"/>
    <cellStyle name="normální 5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="115" zoomScaleNormal="115" zoomScalePageLayoutView="0" workbookViewId="0" topLeftCell="A208">
      <selection activeCell="K216" sqref="K216"/>
    </sheetView>
  </sheetViews>
  <sheetFormatPr defaultColWidth="9.140625" defaultRowHeight="15"/>
  <cols>
    <col min="1" max="1" width="18.57421875" style="0" customWidth="1"/>
    <col min="2" max="2" width="23.8515625" style="0" customWidth="1"/>
    <col min="3" max="3" width="16.7109375" style="0" customWidth="1"/>
    <col min="4" max="4" width="8.00390625" style="0" customWidth="1"/>
    <col min="5" max="6" width="7.7109375" style="0" customWidth="1"/>
    <col min="11" max="11" width="16.7109375" style="0" customWidth="1"/>
    <col min="12" max="12" width="16.28125" style="0" customWidth="1"/>
  </cols>
  <sheetData>
    <row r="1" spans="1:4" ht="18.75" thickBot="1">
      <c r="A1" s="140" t="s">
        <v>150</v>
      </c>
      <c r="B1" s="141"/>
      <c r="C1" s="141"/>
      <c r="D1" s="142"/>
    </row>
    <row r="2" spans="1:4" ht="17.25" thickBot="1" thickTop="1">
      <c r="A2" s="36" t="s">
        <v>0</v>
      </c>
      <c r="B2" s="37" t="s">
        <v>1</v>
      </c>
      <c r="C2" s="38" t="s">
        <v>2</v>
      </c>
      <c r="D2" s="39" t="s">
        <v>3</v>
      </c>
    </row>
    <row r="3" spans="1:4" ht="18" thickTop="1">
      <c r="A3" s="96"/>
      <c r="B3" s="97" t="s">
        <v>151</v>
      </c>
      <c r="C3" s="98">
        <v>2012</v>
      </c>
      <c r="D3" s="99" t="s">
        <v>5</v>
      </c>
    </row>
    <row r="4" spans="1:4" ht="17.25">
      <c r="A4" s="136" t="s">
        <v>156</v>
      </c>
      <c r="B4" s="22" t="s">
        <v>152</v>
      </c>
      <c r="C4" s="23">
        <v>2012</v>
      </c>
      <c r="D4" s="24" t="s">
        <v>5</v>
      </c>
    </row>
    <row r="5" spans="1:9" s="73" customFormat="1" ht="17.25">
      <c r="A5" s="35" t="s">
        <v>4</v>
      </c>
      <c r="B5" s="22" t="s">
        <v>153</v>
      </c>
      <c r="C5" s="23">
        <v>2011</v>
      </c>
      <c r="D5" s="24" t="s">
        <v>5</v>
      </c>
      <c r="I5"/>
    </row>
    <row r="6" spans="1:9" s="73" customFormat="1" ht="17.25">
      <c r="A6" s="95" t="s">
        <v>6</v>
      </c>
      <c r="B6" s="22" t="s">
        <v>154</v>
      </c>
      <c r="C6" s="23">
        <v>2012</v>
      </c>
      <c r="D6" s="24" t="s">
        <v>5</v>
      </c>
      <c r="I6"/>
    </row>
    <row r="7" spans="1:9" s="73" customFormat="1" ht="18" thickBot="1">
      <c r="A7" s="27" t="s">
        <v>157</v>
      </c>
      <c r="B7" s="19"/>
      <c r="C7" s="20"/>
      <c r="D7" s="21"/>
      <c r="I7"/>
    </row>
    <row r="8" spans="1:4" ht="18" thickTop="1">
      <c r="A8" s="4"/>
      <c r="B8" s="2"/>
      <c r="C8" s="3"/>
      <c r="D8" s="3"/>
    </row>
    <row r="9" spans="1:4" ht="18" thickBot="1">
      <c r="A9" s="5"/>
      <c r="B9" s="6"/>
      <c r="C9" s="7"/>
      <c r="D9" s="7"/>
    </row>
    <row r="10" spans="1:4" ht="17.25" thickBot="1" thickTop="1">
      <c r="A10" s="15" t="s">
        <v>0</v>
      </c>
      <c r="B10" s="101" t="s">
        <v>1</v>
      </c>
      <c r="C10" s="102" t="s">
        <v>2</v>
      </c>
      <c r="D10" s="103" t="s">
        <v>3</v>
      </c>
    </row>
    <row r="11" spans="1:4" ht="18" thickTop="1">
      <c r="A11" s="26"/>
      <c r="B11" s="40" t="s">
        <v>7</v>
      </c>
      <c r="C11" s="41">
        <v>2009</v>
      </c>
      <c r="D11" s="42" t="s">
        <v>5</v>
      </c>
    </row>
    <row r="12" spans="1:4" ht="17.25">
      <c r="A12" s="28"/>
      <c r="B12" s="22" t="s">
        <v>159</v>
      </c>
      <c r="C12" s="23">
        <v>2009</v>
      </c>
      <c r="D12" s="24" t="s">
        <v>5</v>
      </c>
    </row>
    <row r="13" spans="1:4" ht="17.25">
      <c r="A13" s="136" t="s">
        <v>155</v>
      </c>
      <c r="B13" s="22" t="s">
        <v>88</v>
      </c>
      <c r="C13" s="23">
        <v>2009</v>
      </c>
      <c r="D13" s="24" t="s">
        <v>5</v>
      </c>
    </row>
    <row r="14" spans="1:4" ht="17.25">
      <c r="A14" s="35" t="s">
        <v>158</v>
      </c>
      <c r="B14" s="22" t="s">
        <v>87</v>
      </c>
      <c r="C14" s="23">
        <v>2009</v>
      </c>
      <c r="D14" s="24" t="s">
        <v>5</v>
      </c>
    </row>
    <row r="15" spans="1:9" s="73" customFormat="1" ht="17.25">
      <c r="A15" s="28" t="s">
        <v>6</v>
      </c>
      <c r="B15" s="22" t="s">
        <v>86</v>
      </c>
      <c r="C15" s="23">
        <v>2010</v>
      </c>
      <c r="D15" s="24" t="s">
        <v>5</v>
      </c>
      <c r="I15"/>
    </row>
    <row r="16" spans="1:9" s="73" customFormat="1" ht="17.25">
      <c r="A16" s="25" t="s">
        <v>9</v>
      </c>
      <c r="B16" s="22" t="s">
        <v>160</v>
      </c>
      <c r="C16" s="23">
        <v>2009</v>
      </c>
      <c r="D16" s="24" t="s">
        <v>5</v>
      </c>
      <c r="I16"/>
    </row>
    <row r="17" spans="1:4" ht="18" thickBot="1">
      <c r="A17" s="100"/>
      <c r="B17" s="19"/>
      <c r="C17" s="20"/>
      <c r="D17" s="21"/>
    </row>
    <row r="18" spans="1:9" s="73" customFormat="1" ht="18" thickTop="1">
      <c r="A18" s="8"/>
      <c r="B18" s="2"/>
      <c r="C18" s="3"/>
      <c r="D18" s="3"/>
      <c r="I18"/>
    </row>
    <row r="19" spans="1:4" ht="18" thickBot="1">
      <c r="A19" s="5"/>
      <c r="B19" s="6"/>
      <c r="C19" s="7"/>
      <c r="D19" s="7"/>
    </row>
    <row r="20" spans="1:4" ht="17.25" thickBot="1" thickTop="1">
      <c r="A20" s="32" t="s">
        <v>0</v>
      </c>
      <c r="B20" s="29" t="s">
        <v>1</v>
      </c>
      <c r="C20" s="16" t="s">
        <v>2</v>
      </c>
      <c r="D20" s="17" t="s">
        <v>3</v>
      </c>
    </row>
    <row r="21" spans="1:4" ht="18" thickTop="1">
      <c r="A21" s="26"/>
      <c r="B21" s="13" t="s">
        <v>162</v>
      </c>
      <c r="C21" s="14">
        <v>2008</v>
      </c>
      <c r="D21" s="18" t="s">
        <v>5</v>
      </c>
    </row>
    <row r="22" spans="1:4" ht="17.25">
      <c r="A22" s="136" t="s">
        <v>155</v>
      </c>
      <c r="B22" s="22" t="s">
        <v>8</v>
      </c>
      <c r="C22" s="23">
        <v>2007</v>
      </c>
      <c r="D22" s="24" t="s">
        <v>5</v>
      </c>
    </row>
    <row r="23" spans="1:4" ht="17.25">
      <c r="A23" s="35" t="s">
        <v>161</v>
      </c>
      <c r="B23" s="22" t="s">
        <v>89</v>
      </c>
      <c r="C23" s="23">
        <v>2007</v>
      </c>
      <c r="D23" s="24" t="s">
        <v>5</v>
      </c>
    </row>
    <row r="24" spans="1:9" s="73" customFormat="1" ht="17.25">
      <c r="A24" s="105" t="s">
        <v>90</v>
      </c>
      <c r="B24" s="22" t="s">
        <v>163</v>
      </c>
      <c r="C24" s="23">
        <v>2007</v>
      </c>
      <c r="D24" s="24" t="s">
        <v>5</v>
      </c>
      <c r="I24"/>
    </row>
    <row r="25" spans="1:9" s="73" customFormat="1" ht="17.25">
      <c r="A25" s="95" t="s">
        <v>91</v>
      </c>
      <c r="B25" s="22" t="s">
        <v>10</v>
      </c>
      <c r="C25" s="23">
        <v>2008</v>
      </c>
      <c r="D25" s="24" t="s">
        <v>5</v>
      </c>
      <c r="I25"/>
    </row>
    <row r="26" spans="1:9" s="73" customFormat="1" ht="18" thickBot="1">
      <c r="A26" s="31"/>
      <c r="B26" s="19"/>
      <c r="C26" s="20"/>
      <c r="D26" s="21"/>
      <c r="I26"/>
    </row>
    <row r="27" spans="1:4" ht="18" thickTop="1">
      <c r="A27" s="104"/>
      <c r="B27" s="9"/>
      <c r="C27" s="10"/>
      <c r="D27" s="10"/>
    </row>
    <row r="28" spans="1:4" ht="18" thickBot="1">
      <c r="A28" s="5"/>
      <c r="B28" s="6"/>
      <c r="C28" s="7"/>
      <c r="D28" s="7"/>
    </row>
    <row r="29" spans="1:4" ht="17.25" thickBot="1" thickTop="1">
      <c r="A29" s="36" t="s">
        <v>0</v>
      </c>
      <c r="B29" s="37" t="s">
        <v>1</v>
      </c>
      <c r="C29" s="38" t="s">
        <v>2</v>
      </c>
      <c r="D29" s="39" t="s">
        <v>3</v>
      </c>
    </row>
    <row r="30" spans="1:4" ht="18" thickTop="1">
      <c r="A30" s="12" t="s">
        <v>164</v>
      </c>
      <c r="B30" s="43" t="s">
        <v>165</v>
      </c>
      <c r="C30" s="41">
        <v>2005</v>
      </c>
      <c r="D30" s="42" t="s">
        <v>5</v>
      </c>
    </row>
    <row r="31" spans="1:4" ht="17.25">
      <c r="A31" s="34" t="s">
        <v>14</v>
      </c>
      <c r="B31" s="44" t="s">
        <v>166</v>
      </c>
      <c r="C31" s="23">
        <v>2006</v>
      </c>
      <c r="D31" s="24" t="s">
        <v>12</v>
      </c>
    </row>
    <row r="32" spans="1:4" s="73" customFormat="1" ht="17.25">
      <c r="A32" s="34"/>
      <c r="B32" s="137" t="s">
        <v>167</v>
      </c>
      <c r="C32" s="49">
        <v>2005</v>
      </c>
      <c r="D32" s="50" t="s">
        <v>13</v>
      </c>
    </row>
    <row r="33" spans="1:4" s="73" customFormat="1" ht="17.25">
      <c r="A33" s="34"/>
      <c r="B33" s="137" t="s">
        <v>168</v>
      </c>
      <c r="C33" s="49">
        <v>2005</v>
      </c>
      <c r="D33" s="50" t="s">
        <v>16</v>
      </c>
    </row>
    <row r="34" spans="1:4" s="73" customFormat="1" ht="17.25">
      <c r="A34" s="34"/>
      <c r="B34" s="137" t="s">
        <v>169</v>
      </c>
      <c r="C34" s="49">
        <v>2006</v>
      </c>
      <c r="D34" s="50" t="s">
        <v>17</v>
      </c>
    </row>
    <row r="35" spans="1:4" ht="18" thickBot="1">
      <c r="A35" s="31"/>
      <c r="B35" s="45" t="s">
        <v>170</v>
      </c>
      <c r="C35" s="20">
        <v>2005</v>
      </c>
      <c r="D35" s="21" t="s">
        <v>95</v>
      </c>
    </row>
    <row r="36" spans="1:4" ht="18.75" thickBot="1" thickTop="1">
      <c r="A36" s="106"/>
      <c r="B36" s="51"/>
      <c r="C36" s="11"/>
      <c r="D36" s="107"/>
    </row>
    <row r="37" spans="1:4" ht="18" thickTop="1">
      <c r="A37" s="33" t="s">
        <v>164</v>
      </c>
      <c r="B37" s="109" t="s">
        <v>11</v>
      </c>
      <c r="C37" s="41">
        <v>2005</v>
      </c>
      <c r="D37" s="42" t="s">
        <v>5</v>
      </c>
    </row>
    <row r="38" spans="1:4" ht="17.25">
      <c r="A38" s="34" t="s">
        <v>19</v>
      </c>
      <c r="B38" s="22" t="s">
        <v>171</v>
      </c>
      <c r="C38" s="23">
        <v>2006</v>
      </c>
      <c r="D38" s="46" t="s">
        <v>12</v>
      </c>
    </row>
    <row r="39" spans="1:4" ht="17.25">
      <c r="A39" s="30"/>
      <c r="B39" s="22" t="s">
        <v>172</v>
      </c>
      <c r="C39" s="23">
        <v>2006</v>
      </c>
      <c r="D39" s="24" t="s">
        <v>13</v>
      </c>
    </row>
    <row r="40" spans="1:9" s="73" customFormat="1" ht="18" thickBot="1">
      <c r="A40" s="53"/>
      <c r="B40" s="19"/>
      <c r="C40" s="20"/>
      <c r="D40" s="110"/>
      <c r="I40"/>
    </row>
    <row r="41" spans="1:4" ht="18" thickTop="1">
      <c r="A41" s="1"/>
      <c r="B41" s="2"/>
      <c r="C41" s="3"/>
      <c r="D41" s="3"/>
    </row>
    <row r="42" spans="1:4" ht="18" thickBot="1">
      <c r="A42" s="5"/>
      <c r="B42" s="6"/>
      <c r="C42" s="7"/>
      <c r="D42" s="7"/>
    </row>
    <row r="43" spans="1:4" ht="17.25" thickBot="1" thickTop="1">
      <c r="A43" s="36" t="s">
        <v>0</v>
      </c>
      <c r="B43" s="37" t="s">
        <v>1</v>
      </c>
      <c r="C43" s="38" t="s">
        <v>2</v>
      </c>
      <c r="D43" s="39" t="s">
        <v>3</v>
      </c>
    </row>
    <row r="44" spans="1:4" ht="18" thickTop="1">
      <c r="A44" s="12"/>
      <c r="B44" s="40" t="s">
        <v>98</v>
      </c>
      <c r="C44" s="41">
        <v>2003</v>
      </c>
      <c r="D44" s="42" t="s">
        <v>5</v>
      </c>
    </row>
    <row r="45" spans="1:4" ht="17.25">
      <c r="A45" s="33"/>
      <c r="B45" s="22" t="s">
        <v>174</v>
      </c>
      <c r="C45" s="23">
        <v>2004</v>
      </c>
      <c r="D45" s="24" t="s">
        <v>12</v>
      </c>
    </row>
    <row r="46" spans="1:4" ht="17.25">
      <c r="A46" s="33" t="s">
        <v>173</v>
      </c>
      <c r="B46" s="108" t="s">
        <v>15</v>
      </c>
      <c r="C46" s="49">
        <v>2004</v>
      </c>
      <c r="D46" s="50" t="s">
        <v>13</v>
      </c>
    </row>
    <row r="47" spans="1:9" s="73" customFormat="1" ht="17.25">
      <c r="A47" s="33" t="s">
        <v>100</v>
      </c>
      <c r="B47" s="22" t="s">
        <v>175</v>
      </c>
      <c r="C47" s="23">
        <v>2003</v>
      </c>
      <c r="D47" s="24" t="s">
        <v>16</v>
      </c>
      <c r="I47"/>
    </row>
    <row r="48" spans="1:9" s="73" customFormat="1" ht="17.25">
      <c r="A48" s="30"/>
      <c r="B48" s="22" t="s">
        <v>99</v>
      </c>
      <c r="C48" s="23">
        <v>2003</v>
      </c>
      <c r="D48" s="24" t="s">
        <v>17</v>
      </c>
      <c r="I48"/>
    </row>
    <row r="49" spans="1:9" s="73" customFormat="1" ht="18" thickBot="1">
      <c r="A49" s="31"/>
      <c r="B49" s="19"/>
      <c r="C49" s="20"/>
      <c r="D49" s="21"/>
      <c r="I49"/>
    </row>
    <row r="50" spans="1:4" ht="18.75" thickBot="1" thickTop="1">
      <c r="A50" s="47"/>
      <c r="B50" s="51"/>
      <c r="C50" s="52"/>
      <c r="D50" s="48"/>
    </row>
    <row r="51" spans="1:4" ht="18" thickTop="1">
      <c r="A51" s="12"/>
      <c r="B51" s="40" t="s">
        <v>93</v>
      </c>
      <c r="C51" s="41">
        <v>2004</v>
      </c>
      <c r="D51" s="42" t="s">
        <v>5</v>
      </c>
    </row>
    <row r="52" spans="1:4" ht="17.25">
      <c r="A52" s="33"/>
      <c r="B52" s="22" t="s">
        <v>92</v>
      </c>
      <c r="C52" s="23">
        <v>2004</v>
      </c>
      <c r="D52" s="24" t="s">
        <v>12</v>
      </c>
    </row>
    <row r="53" spans="1:9" s="73" customFormat="1" ht="17.25">
      <c r="A53" s="33" t="s">
        <v>173</v>
      </c>
      <c r="B53" s="22" t="s">
        <v>102</v>
      </c>
      <c r="C53" s="23">
        <v>2003</v>
      </c>
      <c r="D53" s="24" t="s">
        <v>13</v>
      </c>
      <c r="I53"/>
    </row>
    <row r="54" spans="1:9" s="73" customFormat="1" ht="17.25">
      <c r="A54" s="33" t="s">
        <v>101</v>
      </c>
      <c r="B54" s="22" t="s">
        <v>176</v>
      </c>
      <c r="C54" s="23">
        <v>2004</v>
      </c>
      <c r="D54" s="24" t="s">
        <v>16</v>
      </c>
      <c r="I54"/>
    </row>
    <row r="55" spans="1:9" s="73" customFormat="1" ht="17.25">
      <c r="A55" s="33"/>
      <c r="B55" s="22" t="s">
        <v>177</v>
      </c>
      <c r="C55" s="23">
        <v>2003</v>
      </c>
      <c r="D55" s="24" t="s">
        <v>17</v>
      </c>
      <c r="I55"/>
    </row>
    <row r="56" spans="1:9" s="73" customFormat="1" ht="17.25">
      <c r="A56" s="33"/>
      <c r="B56" s="22" t="s">
        <v>18</v>
      </c>
      <c r="C56" s="23">
        <v>2004</v>
      </c>
      <c r="D56" s="24" t="s">
        <v>95</v>
      </c>
      <c r="I56"/>
    </row>
    <row r="57" spans="1:9" s="73" customFormat="1" ht="17.25">
      <c r="A57" s="33"/>
      <c r="B57" s="22" t="s">
        <v>94</v>
      </c>
      <c r="C57" s="23">
        <v>2004</v>
      </c>
      <c r="D57" s="24" t="s">
        <v>96</v>
      </c>
      <c r="I57"/>
    </row>
    <row r="58" spans="1:9" s="73" customFormat="1" ht="18" thickBot="1">
      <c r="A58" s="53"/>
      <c r="B58" s="19" t="s">
        <v>103</v>
      </c>
      <c r="C58" s="20">
        <v>2003</v>
      </c>
      <c r="D58" s="21" t="s">
        <v>97</v>
      </c>
      <c r="I58"/>
    </row>
    <row r="59" spans="1:4" ht="18" thickTop="1">
      <c r="A59" s="1"/>
      <c r="B59" s="2"/>
      <c r="C59" s="3"/>
      <c r="D59" s="3"/>
    </row>
    <row r="60" spans="1:4" ht="18" thickBot="1">
      <c r="A60" s="5"/>
      <c r="B60" s="6"/>
      <c r="C60" s="7"/>
      <c r="D60" s="7"/>
    </row>
    <row r="61" spans="1:4" ht="17.25" thickBot="1" thickTop="1">
      <c r="A61" s="36" t="s">
        <v>0</v>
      </c>
      <c r="B61" s="37" t="s">
        <v>1</v>
      </c>
      <c r="C61" s="38" t="s">
        <v>2</v>
      </c>
      <c r="D61" s="39" t="s">
        <v>3</v>
      </c>
    </row>
    <row r="62" spans="1:4" ht="18" thickTop="1">
      <c r="A62" s="12"/>
      <c r="B62" s="54"/>
      <c r="C62" s="55"/>
      <c r="D62" s="42"/>
    </row>
    <row r="63" spans="1:4" ht="17.25">
      <c r="A63" s="33" t="s">
        <v>178</v>
      </c>
      <c r="B63" s="56" t="s">
        <v>179</v>
      </c>
      <c r="C63" s="57"/>
      <c r="D63" s="24"/>
    </row>
    <row r="64" spans="1:4" ht="17.25">
      <c r="A64" s="33" t="s">
        <v>20</v>
      </c>
      <c r="B64" s="22"/>
      <c r="C64" s="23"/>
      <c r="D64" s="24"/>
    </row>
    <row r="65" spans="1:4" ht="18" thickBot="1">
      <c r="A65" s="30"/>
      <c r="B65" s="111"/>
      <c r="C65" s="23"/>
      <c r="D65" s="24"/>
    </row>
    <row r="66" spans="1:4" ht="18.75" thickBot="1" thickTop="1">
      <c r="A66" s="47"/>
      <c r="B66" s="51"/>
      <c r="C66" s="52"/>
      <c r="D66" s="48"/>
    </row>
    <row r="67" spans="1:4" ht="18" thickTop="1">
      <c r="A67" s="33" t="s">
        <v>178</v>
      </c>
      <c r="B67" s="40" t="s">
        <v>180</v>
      </c>
      <c r="C67" s="41">
        <v>2001</v>
      </c>
      <c r="D67" s="42" t="s">
        <v>5</v>
      </c>
    </row>
    <row r="68" spans="1:4" ht="18" thickBot="1">
      <c r="A68" s="53" t="s">
        <v>105</v>
      </c>
      <c r="B68" s="19" t="s">
        <v>181</v>
      </c>
      <c r="C68" s="20">
        <v>2002</v>
      </c>
      <c r="D68" s="21" t="s">
        <v>12</v>
      </c>
    </row>
    <row r="69" spans="1:4" ht="18" thickTop="1">
      <c r="A69" s="4"/>
      <c r="B69" s="2"/>
      <c r="C69" s="3"/>
      <c r="D69" s="3"/>
    </row>
    <row r="70" spans="1:4" ht="18" thickBot="1">
      <c r="A70" s="5"/>
      <c r="B70" s="6"/>
      <c r="C70" s="7"/>
      <c r="D70" s="7"/>
    </row>
    <row r="71" spans="1:4" ht="17.25" thickBot="1" thickTop="1">
      <c r="A71" s="36" t="s">
        <v>0</v>
      </c>
      <c r="B71" s="37" t="s">
        <v>1</v>
      </c>
      <c r="C71" s="38" t="s">
        <v>2</v>
      </c>
      <c r="D71" s="39" t="s">
        <v>3</v>
      </c>
    </row>
    <row r="72" spans="1:4" ht="18" thickTop="1">
      <c r="A72" s="12"/>
      <c r="B72" s="40" t="s">
        <v>21</v>
      </c>
      <c r="C72" s="41">
        <v>2000</v>
      </c>
      <c r="D72" s="58" t="s">
        <v>5</v>
      </c>
    </row>
    <row r="73" spans="1:4" ht="15.75">
      <c r="A73" s="33" t="s">
        <v>182</v>
      </c>
      <c r="B73" s="112" t="s">
        <v>183</v>
      </c>
      <c r="C73" s="113">
        <v>2000</v>
      </c>
      <c r="D73" s="114" t="s">
        <v>12</v>
      </c>
    </row>
    <row r="74" spans="1:9" s="73" customFormat="1" ht="15.75">
      <c r="A74" s="33" t="s">
        <v>106</v>
      </c>
      <c r="B74" s="112"/>
      <c r="C74" s="113"/>
      <c r="D74" s="114" t="s">
        <v>13</v>
      </c>
      <c r="I74"/>
    </row>
    <row r="75" spans="1:9" s="73" customFormat="1" ht="16.5" thickBot="1">
      <c r="A75" s="53"/>
      <c r="B75" s="59"/>
      <c r="C75" s="60"/>
      <c r="D75" s="61" t="s">
        <v>16</v>
      </c>
      <c r="I75"/>
    </row>
    <row r="76" spans="1:4" ht="17.25" thickBot="1" thickTop="1">
      <c r="A76" s="62"/>
      <c r="B76" s="63"/>
      <c r="C76" s="64"/>
      <c r="D76" s="65"/>
    </row>
    <row r="77" spans="1:4" ht="16.5" thickTop="1">
      <c r="A77" s="33"/>
      <c r="B77" s="66" t="s">
        <v>184</v>
      </c>
      <c r="C77" s="67">
        <v>2000</v>
      </c>
      <c r="D77" s="58" t="s">
        <v>5</v>
      </c>
    </row>
    <row r="78" spans="1:4" s="73" customFormat="1" ht="15.75">
      <c r="A78" s="33"/>
      <c r="B78" s="112" t="s">
        <v>185</v>
      </c>
      <c r="C78" s="113">
        <v>1999</v>
      </c>
      <c r="D78" s="114" t="s">
        <v>12</v>
      </c>
    </row>
    <row r="79" spans="1:4" s="73" customFormat="1" ht="15.75">
      <c r="A79" s="33" t="s">
        <v>182</v>
      </c>
      <c r="B79" s="112" t="s">
        <v>186</v>
      </c>
      <c r="C79" s="113">
        <v>2000</v>
      </c>
      <c r="D79" s="114" t="s">
        <v>13</v>
      </c>
    </row>
    <row r="80" spans="1:4" s="73" customFormat="1" ht="15.75">
      <c r="A80" s="33" t="s">
        <v>107</v>
      </c>
      <c r="B80" s="112" t="s">
        <v>104</v>
      </c>
      <c r="C80" s="113">
        <v>2000</v>
      </c>
      <c r="D80" s="114" t="s">
        <v>16</v>
      </c>
    </row>
    <row r="81" spans="1:4" s="73" customFormat="1" ht="15.75">
      <c r="A81" s="33"/>
      <c r="B81" s="112" t="s">
        <v>187</v>
      </c>
      <c r="C81" s="113">
        <v>2000</v>
      </c>
      <c r="D81" s="114" t="s">
        <v>17</v>
      </c>
    </row>
    <row r="82" spans="1:4" ht="16.5" thickBot="1">
      <c r="A82" s="53"/>
      <c r="B82" s="59"/>
      <c r="C82" s="60"/>
      <c r="D82" s="61"/>
    </row>
    <row r="83" ht="15.75" thickTop="1"/>
    <row r="84" spans="1:7" ht="18.75" thickBot="1">
      <c r="A84" s="143" t="s">
        <v>188</v>
      </c>
      <c r="B84" s="143"/>
      <c r="C84" s="143"/>
      <c r="D84" s="143"/>
      <c r="E84" s="143"/>
      <c r="F84" s="143"/>
      <c r="G84" s="69"/>
    </row>
    <row r="85" spans="1:7" ht="85.5" customHeight="1">
      <c r="A85" s="70" t="s">
        <v>3</v>
      </c>
      <c r="B85" s="71" t="s">
        <v>22</v>
      </c>
      <c r="C85" s="71" t="s">
        <v>23</v>
      </c>
      <c r="D85" s="71" t="s">
        <v>24</v>
      </c>
      <c r="E85" s="71" t="s">
        <v>25</v>
      </c>
      <c r="F85" s="71" t="s">
        <v>26</v>
      </c>
      <c r="G85" s="72" t="s">
        <v>27</v>
      </c>
    </row>
    <row r="86" spans="1:7" ht="15">
      <c r="A86" s="68">
        <v>1</v>
      </c>
      <c r="B86" s="88" t="s">
        <v>108</v>
      </c>
      <c r="C86" s="77" t="s">
        <v>109</v>
      </c>
      <c r="D86" s="78">
        <v>1998</v>
      </c>
      <c r="E86" s="75">
        <v>0.004814814814814815</v>
      </c>
      <c r="F86" s="76">
        <f>E86/2</f>
        <v>0.0024074074074074076</v>
      </c>
      <c r="G86" s="79"/>
    </row>
    <row r="87" spans="1:7" ht="15">
      <c r="A87" s="68">
        <v>2</v>
      </c>
      <c r="B87" s="88" t="s">
        <v>146</v>
      </c>
      <c r="C87" s="77" t="s">
        <v>189</v>
      </c>
      <c r="D87" s="78">
        <v>1991</v>
      </c>
      <c r="E87" s="75">
        <v>0.005231481481481482</v>
      </c>
      <c r="F87" s="76">
        <f aca="true" t="shared" si="0" ref="F87:F92">E87/2</f>
        <v>0.002615740740740741</v>
      </c>
      <c r="G87" s="79"/>
    </row>
    <row r="88" spans="1:7" ht="15">
      <c r="A88" s="68">
        <v>3</v>
      </c>
      <c r="B88" s="88" t="s">
        <v>143</v>
      </c>
      <c r="C88" s="77" t="s">
        <v>190</v>
      </c>
      <c r="D88" s="78">
        <v>1996</v>
      </c>
      <c r="E88" s="75">
        <v>0.005300925925925925</v>
      </c>
      <c r="F88" s="76">
        <f t="shared" si="0"/>
        <v>0.0026504629629629625</v>
      </c>
      <c r="G88" s="79"/>
    </row>
    <row r="89" spans="1:7" ht="15">
      <c r="A89" s="68">
        <v>4</v>
      </c>
      <c r="B89" s="88" t="s">
        <v>191</v>
      </c>
      <c r="C89" s="77" t="s">
        <v>192</v>
      </c>
      <c r="D89" s="78">
        <v>1976</v>
      </c>
      <c r="E89" s="75">
        <v>0.006319444444444444</v>
      </c>
      <c r="F89" s="76">
        <f t="shared" si="0"/>
        <v>0.003159722222222222</v>
      </c>
      <c r="G89" s="79"/>
    </row>
    <row r="90" spans="1:7" ht="15">
      <c r="A90" s="68">
        <v>5</v>
      </c>
      <c r="B90" s="88" t="s">
        <v>193</v>
      </c>
      <c r="C90" s="77" t="s">
        <v>194</v>
      </c>
      <c r="D90" s="78">
        <v>1986</v>
      </c>
      <c r="E90" s="75">
        <v>0.006435185185185186</v>
      </c>
      <c r="F90" s="76">
        <f t="shared" si="0"/>
        <v>0.003217592592592593</v>
      </c>
      <c r="G90" s="79"/>
    </row>
    <row r="91" spans="1:7" ht="15">
      <c r="A91" s="68">
        <v>6</v>
      </c>
      <c r="B91" s="88" t="s">
        <v>195</v>
      </c>
      <c r="C91" s="77" t="s">
        <v>196</v>
      </c>
      <c r="D91" s="78">
        <v>1967</v>
      </c>
      <c r="E91" s="75">
        <v>0.007094907407407407</v>
      </c>
      <c r="F91" s="76">
        <f t="shared" si="0"/>
        <v>0.0035474537037037037</v>
      </c>
      <c r="G91" s="79"/>
    </row>
    <row r="92" spans="1:7" ht="15">
      <c r="A92" s="68">
        <v>7</v>
      </c>
      <c r="B92" s="88" t="s">
        <v>197</v>
      </c>
      <c r="C92" s="77" t="s">
        <v>113</v>
      </c>
      <c r="D92" s="78">
        <v>2001</v>
      </c>
      <c r="E92" s="75">
        <v>0.007488425925925926</v>
      </c>
      <c r="F92" s="76">
        <f t="shared" si="0"/>
        <v>0.003744212962962963</v>
      </c>
      <c r="G92" s="79"/>
    </row>
    <row r="93" spans="1:7" s="73" customFormat="1" ht="15">
      <c r="A93" s="68">
        <v>8</v>
      </c>
      <c r="B93" s="88" t="s">
        <v>198</v>
      </c>
      <c r="C93" s="77" t="s">
        <v>199</v>
      </c>
      <c r="D93" s="78">
        <v>1978</v>
      </c>
      <c r="E93" s="75">
        <v>0.008101851851851851</v>
      </c>
      <c r="F93" s="76">
        <f>E93/2</f>
        <v>0.004050925925925926</v>
      </c>
      <c r="G93" s="79"/>
    </row>
    <row r="94" spans="1:7" s="73" customFormat="1" ht="15">
      <c r="A94" s="68">
        <v>9</v>
      </c>
      <c r="B94" s="88" t="s">
        <v>32</v>
      </c>
      <c r="C94" s="77" t="s">
        <v>33</v>
      </c>
      <c r="D94" s="78">
        <v>1959</v>
      </c>
      <c r="E94" s="75">
        <v>0.008553240740740741</v>
      </c>
      <c r="F94" s="76">
        <f>E94/2</f>
        <v>0.004276620370370371</v>
      </c>
      <c r="G94" s="79"/>
    </row>
    <row r="96" spans="1:6" ht="18">
      <c r="A96" s="139" t="s">
        <v>200</v>
      </c>
      <c r="B96" s="139"/>
      <c r="C96" s="139"/>
      <c r="D96" s="139"/>
      <c r="E96" s="139"/>
      <c r="F96" s="139"/>
    </row>
    <row r="97" spans="1:7" ht="15">
      <c r="A97" s="80">
        <v>1</v>
      </c>
      <c r="B97" s="85" t="s">
        <v>34</v>
      </c>
      <c r="C97" s="86" t="s">
        <v>35</v>
      </c>
      <c r="D97" s="81">
        <v>1987</v>
      </c>
      <c r="E97" s="82">
        <v>0.0043749999999999995</v>
      </c>
      <c r="F97" s="83">
        <f aca="true" t="shared" si="1" ref="F97:F111">E97/2</f>
        <v>0.0021874999999999998</v>
      </c>
      <c r="G97" s="87"/>
    </row>
    <row r="98" spans="1:7" ht="15">
      <c r="A98" s="80">
        <v>2</v>
      </c>
      <c r="B98" s="85" t="s">
        <v>201</v>
      </c>
      <c r="C98" s="86" t="s">
        <v>202</v>
      </c>
      <c r="D98" s="81">
        <v>1996</v>
      </c>
      <c r="E98" s="82">
        <v>0.004456018518518519</v>
      </c>
      <c r="F98" s="83">
        <f t="shared" si="1"/>
        <v>0.0022280092592592594</v>
      </c>
      <c r="G98" s="87"/>
    </row>
    <row r="99" spans="1:7" ht="15">
      <c r="A99" s="80">
        <v>3</v>
      </c>
      <c r="B99" s="85" t="s">
        <v>49</v>
      </c>
      <c r="C99" s="86" t="s">
        <v>203</v>
      </c>
      <c r="D99" s="81">
        <v>1996</v>
      </c>
      <c r="E99" s="82">
        <v>0.004710648148148148</v>
      </c>
      <c r="F99" s="83">
        <f t="shared" si="1"/>
        <v>0.002355324074074074</v>
      </c>
      <c r="G99" s="87"/>
    </row>
    <row r="100" spans="1:7" ht="15">
      <c r="A100" s="80">
        <v>4</v>
      </c>
      <c r="B100" s="85" t="s">
        <v>44</v>
      </c>
      <c r="C100" s="86" t="s">
        <v>115</v>
      </c>
      <c r="D100" s="81">
        <v>1996</v>
      </c>
      <c r="E100" s="82">
        <v>0.005462962962962964</v>
      </c>
      <c r="F100" s="83">
        <f t="shared" si="1"/>
        <v>0.002731481481481482</v>
      </c>
      <c r="G100" s="87"/>
    </row>
    <row r="101" spans="1:7" ht="15">
      <c r="A101" s="80">
        <v>5</v>
      </c>
      <c r="B101" s="85" t="s">
        <v>45</v>
      </c>
      <c r="C101" s="86" t="s">
        <v>46</v>
      </c>
      <c r="D101" s="81">
        <v>1967</v>
      </c>
      <c r="E101" s="82">
        <v>0.006388888888888888</v>
      </c>
      <c r="F101" s="83">
        <f t="shared" si="1"/>
        <v>0.003194444444444444</v>
      </c>
      <c r="G101" s="87"/>
    </row>
    <row r="102" spans="1:7" ht="15">
      <c r="A102" s="80">
        <v>6</v>
      </c>
      <c r="B102" s="85" t="s">
        <v>34</v>
      </c>
      <c r="C102" s="86" t="s">
        <v>48</v>
      </c>
      <c r="D102" s="81">
        <v>2007</v>
      </c>
      <c r="E102" s="82">
        <v>0.006898148148148149</v>
      </c>
      <c r="F102" s="83">
        <f t="shared" si="1"/>
        <v>0.0034490740740740745</v>
      </c>
      <c r="G102" s="87"/>
    </row>
    <row r="103" spans="1:7" ht="15">
      <c r="A103" s="80">
        <v>7</v>
      </c>
      <c r="B103" s="85" t="s">
        <v>40</v>
      </c>
      <c r="C103" s="86" t="s">
        <v>79</v>
      </c>
      <c r="D103" s="81">
        <v>1944</v>
      </c>
      <c r="E103" s="82">
        <v>0.0070486111111111105</v>
      </c>
      <c r="F103" s="83">
        <f t="shared" si="1"/>
        <v>0.0035243055555555553</v>
      </c>
      <c r="G103" s="87"/>
    </row>
    <row r="104" spans="1:7" ht="15">
      <c r="A104" s="80">
        <v>8</v>
      </c>
      <c r="B104" s="85" t="s">
        <v>49</v>
      </c>
      <c r="C104" s="86" t="s">
        <v>114</v>
      </c>
      <c r="D104" s="81">
        <v>2003</v>
      </c>
      <c r="E104" s="82">
        <v>0.007152777777777779</v>
      </c>
      <c r="F104" s="83">
        <f t="shared" si="1"/>
        <v>0.0035763888888888894</v>
      </c>
      <c r="G104" s="87"/>
    </row>
    <row r="105" spans="1:7" ht="15">
      <c r="A105" s="80">
        <v>9</v>
      </c>
      <c r="B105" s="85" t="s">
        <v>42</v>
      </c>
      <c r="C105" s="86" t="s">
        <v>48</v>
      </c>
      <c r="D105" s="81">
        <v>1971</v>
      </c>
      <c r="E105" s="82">
        <v>0.007175925925925926</v>
      </c>
      <c r="F105" s="83">
        <f t="shared" si="1"/>
        <v>0.003587962962962963</v>
      </c>
      <c r="G105" s="87"/>
    </row>
    <row r="106" spans="1:7" ht="15">
      <c r="A106" s="84">
        <v>10</v>
      </c>
      <c r="B106" s="85" t="s">
        <v>49</v>
      </c>
      <c r="C106" s="86" t="s">
        <v>51</v>
      </c>
      <c r="D106" s="81">
        <v>2005</v>
      </c>
      <c r="E106" s="82">
        <v>0.007372685185185186</v>
      </c>
      <c r="F106" s="83">
        <f t="shared" si="1"/>
        <v>0.003686342592592593</v>
      </c>
      <c r="G106" s="87"/>
    </row>
    <row r="107" spans="1:7" ht="15">
      <c r="A107" s="80">
        <v>11</v>
      </c>
      <c r="B107" s="85" t="s">
        <v>42</v>
      </c>
      <c r="C107" s="86" t="s">
        <v>114</v>
      </c>
      <c r="D107" s="81">
        <v>1975</v>
      </c>
      <c r="E107" s="82">
        <v>0.007511574074074074</v>
      </c>
      <c r="F107" s="83">
        <f t="shared" si="1"/>
        <v>0.003755787037037037</v>
      </c>
      <c r="G107" s="87"/>
    </row>
    <row r="108" spans="1:7" ht="15">
      <c r="A108" s="80">
        <v>12</v>
      </c>
      <c r="B108" s="85" t="s">
        <v>47</v>
      </c>
      <c r="C108" s="86" t="s">
        <v>204</v>
      </c>
      <c r="D108" s="81">
        <v>1953</v>
      </c>
      <c r="E108" s="82">
        <v>0.007685185185185185</v>
      </c>
      <c r="F108" s="83">
        <f t="shared" si="1"/>
        <v>0.0038425925925925923</v>
      </c>
      <c r="G108" s="87"/>
    </row>
    <row r="109" spans="1:7" ht="15">
      <c r="A109" s="80">
        <v>13</v>
      </c>
      <c r="B109" s="85" t="s">
        <v>62</v>
      </c>
      <c r="C109" s="86" t="s">
        <v>205</v>
      </c>
      <c r="D109" s="81">
        <v>1974</v>
      </c>
      <c r="E109" s="82">
        <v>0.008124999999999999</v>
      </c>
      <c r="F109" s="83">
        <f t="shared" si="1"/>
        <v>0.004062499999999999</v>
      </c>
      <c r="G109" s="87"/>
    </row>
    <row r="110" spans="1:7" ht="15">
      <c r="A110" s="80">
        <v>14</v>
      </c>
      <c r="B110" s="85" t="s">
        <v>66</v>
      </c>
      <c r="C110" s="86" t="s">
        <v>206</v>
      </c>
      <c r="D110" s="81">
        <v>1985</v>
      </c>
      <c r="E110" s="82">
        <v>0.00846064814814815</v>
      </c>
      <c r="F110" s="83">
        <f t="shared" si="1"/>
        <v>0.004230324074074075</v>
      </c>
      <c r="G110" s="87"/>
    </row>
    <row r="111" spans="1:7" ht="15">
      <c r="A111" s="80">
        <v>15</v>
      </c>
      <c r="B111" s="85" t="s">
        <v>52</v>
      </c>
      <c r="C111" s="86" t="s">
        <v>53</v>
      </c>
      <c r="D111" s="81">
        <v>1936</v>
      </c>
      <c r="E111" s="82">
        <v>0.015625</v>
      </c>
      <c r="F111" s="83">
        <f t="shared" si="1"/>
        <v>0.0078125</v>
      </c>
      <c r="G111" s="87"/>
    </row>
    <row r="112" spans="1:16" s="73" customFormat="1" ht="15">
      <c r="A112" s="115"/>
      <c r="B112" s="116"/>
      <c r="C112" s="117"/>
      <c r="D112" s="118"/>
      <c r="E112" s="119"/>
      <c r="F112" s="120"/>
      <c r="G112" s="121"/>
      <c r="I112"/>
      <c r="J112"/>
      <c r="K112"/>
      <c r="L112"/>
      <c r="M112"/>
      <c r="N112"/>
      <c r="O112"/>
      <c r="P112"/>
    </row>
    <row r="114" spans="1:7" ht="18">
      <c r="A114" s="139" t="s">
        <v>220</v>
      </c>
      <c r="B114" s="139"/>
      <c r="C114" s="139"/>
      <c r="D114" s="139"/>
      <c r="E114" s="139"/>
      <c r="F114" s="139"/>
      <c r="G114" s="74"/>
    </row>
    <row r="115" spans="1:7" ht="15" customHeight="1">
      <c r="A115" s="80">
        <v>1</v>
      </c>
      <c r="B115" s="123" t="s">
        <v>207</v>
      </c>
      <c r="C115" s="123" t="s">
        <v>208</v>
      </c>
      <c r="D115" s="123">
        <v>1995</v>
      </c>
      <c r="E115" s="124">
        <v>0.014976851851851852</v>
      </c>
      <c r="F115" s="122">
        <f>E115/6</f>
        <v>0.002496141975308642</v>
      </c>
      <c r="G115" s="90"/>
    </row>
    <row r="116" spans="1:7" ht="15" customHeight="1">
      <c r="A116" s="80">
        <v>2</v>
      </c>
      <c r="B116" s="123" t="s">
        <v>38</v>
      </c>
      <c r="C116" s="123" t="s">
        <v>39</v>
      </c>
      <c r="D116" s="123">
        <v>1995</v>
      </c>
      <c r="E116" s="124">
        <v>0.01542824074074074</v>
      </c>
      <c r="F116" s="122">
        <f aca="true" t="shared" si="2" ref="F116:F133">E116/6</f>
        <v>0.0025713734567901236</v>
      </c>
      <c r="G116" s="90"/>
    </row>
    <row r="117" spans="1:7" ht="15" customHeight="1">
      <c r="A117" s="80">
        <v>3</v>
      </c>
      <c r="B117" s="123" t="s">
        <v>209</v>
      </c>
      <c r="C117" s="123" t="s">
        <v>210</v>
      </c>
      <c r="D117" s="123">
        <v>1984</v>
      </c>
      <c r="E117" s="124">
        <v>0.01564814814814815</v>
      </c>
      <c r="F117" s="122">
        <f>E117/6</f>
        <v>0.002608024691358025</v>
      </c>
      <c r="G117" s="90"/>
    </row>
    <row r="118" spans="1:7" ht="15" customHeight="1">
      <c r="A118" s="80">
        <v>4</v>
      </c>
      <c r="B118" s="123" t="s">
        <v>124</v>
      </c>
      <c r="C118" s="123" t="s">
        <v>123</v>
      </c>
      <c r="D118" s="123">
        <v>1986</v>
      </c>
      <c r="E118" s="124">
        <v>0.016249999999999997</v>
      </c>
      <c r="F118" s="122">
        <f t="shared" si="2"/>
        <v>0.002708333333333333</v>
      </c>
      <c r="G118" s="90"/>
    </row>
    <row r="119" spans="1:7" ht="15" customHeight="1">
      <c r="A119" s="80">
        <v>5</v>
      </c>
      <c r="B119" s="123" t="s">
        <v>54</v>
      </c>
      <c r="C119" s="123" t="s">
        <v>55</v>
      </c>
      <c r="D119" s="123">
        <v>1988</v>
      </c>
      <c r="E119" s="124">
        <v>0.0165625</v>
      </c>
      <c r="F119" s="122">
        <f t="shared" si="2"/>
        <v>0.0027604166666666667</v>
      </c>
      <c r="G119" s="90"/>
    </row>
    <row r="120" spans="1:7" ht="15" customHeight="1">
      <c r="A120" s="80">
        <v>6</v>
      </c>
      <c r="B120" s="123" t="s">
        <v>211</v>
      </c>
      <c r="C120" s="123" t="s">
        <v>212</v>
      </c>
      <c r="D120" s="123">
        <v>1985</v>
      </c>
      <c r="E120" s="124">
        <v>0.01695601851851852</v>
      </c>
      <c r="F120" s="122">
        <f t="shared" si="2"/>
        <v>0.0028260030864197534</v>
      </c>
      <c r="G120" s="90"/>
    </row>
    <row r="121" spans="1:7" ht="16.5" customHeight="1">
      <c r="A121" s="80">
        <v>7</v>
      </c>
      <c r="B121" s="123" t="s">
        <v>49</v>
      </c>
      <c r="C121" s="123" t="s">
        <v>213</v>
      </c>
      <c r="D121" s="123">
        <v>1981</v>
      </c>
      <c r="E121" s="124">
        <v>0.017233796296296296</v>
      </c>
      <c r="F121" s="122">
        <f t="shared" si="2"/>
        <v>0.0028722993827160494</v>
      </c>
      <c r="G121" s="90"/>
    </row>
    <row r="122" spans="1:7" ht="15" customHeight="1">
      <c r="A122" s="80">
        <v>8</v>
      </c>
      <c r="B122" s="123" t="s">
        <v>45</v>
      </c>
      <c r="C122" s="123" t="s">
        <v>58</v>
      </c>
      <c r="D122" s="123">
        <v>1983</v>
      </c>
      <c r="E122" s="124">
        <v>0.017326388888888888</v>
      </c>
      <c r="F122" s="122">
        <f t="shared" si="2"/>
        <v>0.002887731481481481</v>
      </c>
      <c r="G122" s="90"/>
    </row>
    <row r="123" spans="1:7" ht="15" customHeight="1">
      <c r="A123" s="80">
        <v>9</v>
      </c>
      <c r="B123" s="123" t="s">
        <v>131</v>
      </c>
      <c r="C123" s="123" t="s">
        <v>130</v>
      </c>
      <c r="D123" s="123">
        <v>1996</v>
      </c>
      <c r="E123" s="124">
        <v>0.017546296296296296</v>
      </c>
      <c r="F123" s="122">
        <f t="shared" si="2"/>
        <v>0.0029243827160493827</v>
      </c>
      <c r="G123" s="90"/>
    </row>
    <row r="124" spans="1:7" ht="15">
      <c r="A124" s="84">
        <v>10</v>
      </c>
      <c r="B124" s="123" t="s">
        <v>54</v>
      </c>
      <c r="C124" s="123" t="s">
        <v>75</v>
      </c>
      <c r="D124" s="123">
        <v>1980</v>
      </c>
      <c r="E124" s="124">
        <v>0.017708333333333333</v>
      </c>
      <c r="F124" s="122">
        <f t="shared" si="2"/>
        <v>0.002951388888888889</v>
      </c>
      <c r="G124" s="90"/>
    </row>
    <row r="125" spans="1:7" ht="15">
      <c r="A125" s="80">
        <v>11</v>
      </c>
      <c r="B125" s="123" t="s">
        <v>124</v>
      </c>
      <c r="C125" s="123" t="s">
        <v>214</v>
      </c>
      <c r="D125" s="123">
        <v>1984</v>
      </c>
      <c r="E125" s="124">
        <v>0.01798611111111111</v>
      </c>
      <c r="F125" s="122">
        <f t="shared" si="2"/>
        <v>0.002997685185185185</v>
      </c>
      <c r="G125" s="90"/>
    </row>
    <row r="126" spans="1:7" s="73" customFormat="1" ht="15">
      <c r="A126" s="80">
        <v>12</v>
      </c>
      <c r="B126" s="123" t="s">
        <v>42</v>
      </c>
      <c r="C126" s="123" t="s">
        <v>43</v>
      </c>
      <c r="D126" s="123">
        <v>1981</v>
      </c>
      <c r="E126" s="124">
        <v>0.01835648148148148</v>
      </c>
      <c r="F126" s="122">
        <f>E126/6</f>
        <v>0.0030594135802469134</v>
      </c>
      <c r="G126" s="90"/>
    </row>
    <row r="127" spans="1:7" ht="15">
      <c r="A127" s="80">
        <v>13</v>
      </c>
      <c r="B127" s="123" t="s">
        <v>124</v>
      </c>
      <c r="C127" s="123" t="s">
        <v>126</v>
      </c>
      <c r="D127" s="123">
        <v>1980</v>
      </c>
      <c r="E127" s="124">
        <v>0.01915509259259259</v>
      </c>
      <c r="F127" s="122">
        <f t="shared" si="2"/>
        <v>0.003192515432098765</v>
      </c>
      <c r="G127" s="90"/>
    </row>
    <row r="128" spans="1:7" ht="15">
      <c r="A128" s="84">
        <v>14</v>
      </c>
      <c r="B128" s="123" t="s">
        <v>45</v>
      </c>
      <c r="C128" s="123" t="s">
        <v>215</v>
      </c>
      <c r="D128" s="123">
        <v>1989</v>
      </c>
      <c r="E128" s="124">
        <v>0.019363425925925926</v>
      </c>
      <c r="F128" s="122">
        <f t="shared" si="2"/>
        <v>0.0032272376543209876</v>
      </c>
      <c r="G128" s="90"/>
    </row>
    <row r="129" spans="1:7" ht="15">
      <c r="A129" s="80">
        <v>15</v>
      </c>
      <c r="B129" s="123" t="s">
        <v>40</v>
      </c>
      <c r="C129" s="123" t="s">
        <v>60</v>
      </c>
      <c r="D129" s="123">
        <v>1989</v>
      </c>
      <c r="E129" s="124">
        <v>0.021493055555555557</v>
      </c>
      <c r="F129" s="122">
        <f t="shared" si="2"/>
        <v>0.003582175925925926</v>
      </c>
      <c r="G129" s="90"/>
    </row>
    <row r="130" spans="1:7" ht="15">
      <c r="A130" s="80">
        <v>16</v>
      </c>
      <c r="B130" s="123" t="s">
        <v>216</v>
      </c>
      <c r="C130" s="123" t="s">
        <v>217</v>
      </c>
      <c r="D130" s="123">
        <v>1983</v>
      </c>
      <c r="E130" s="124">
        <v>0.021597222222222223</v>
      </c>
      <c r="F130" s="122">
        <f t="shared" si="2"/>
        <v>0.003599537037037037</v>
      </c>
      <c r="G130" s="90"/>
    </row>
    <row r="131" spans="1:7" ht="15">
      <c r="A131" s="80">
        <v>17</v>
      </c>
      <c r="B131" s="123" t="s">
        <v>78</v>
      </c>
      <c r="C131" s="123" t="s">
        <v>120</v>
      </c>
      <c r="D131" s="123">
        <v>1982</v>
      </c>
      <c r="E131" s="124">
        <v>0.021805555555555554</v>
      </c>
      <c r="F131" s="122">
        <f>E131/6</f>
        <v>0.003634259259259259</v>
      </c>
      <c r="G131" s="90"/>
    </row>
    <row r="132" spans="1:7" ht="15">
      <c r="A132" s="84">
        <v>18</v>
      </c>
      <c r="B132" s="123" t="s">
        <v>76</v>
      </c>
      <c r="C132" s="123" t="s">
        <v>218</v>
      </c>
      <c r="D132" s="123">
        <v>1980</v>
      </c>
      <c r="E132" s="124">
        <v>0.02224537037037037</v>
      </c>
      <c r="F132" s="122">
        <f t="shared" si="2"/>
        <v>0.0037075617283950616</v>
      </c>
      <c r="G132" s="90"/>
    </row>
    <row r="133" spans="1:7" ht="15">
      <c r="A133" s="80">
        <v>19</v>
      </c>
      <c r="B133" s="123" t="s">
        <v>52</v>
      </c>
      <c r="C133" s="123" t="s">
        <v>219</v>
      </c>
      <c r="D133" s="123">
        <v>1985</v>
      </c>
      <c r="E133" s="124">
        <v>0.025648148148148146</v>
      </c>
      <c r="F133" s="122">
        <f t="shared" si="2"/>
        <v>0.004274691358024691</v>
      </c>
      <c r="G133" s="90"/>
    </row>
    <row r="134" spans="1:7" ht="15">
      <c r="A134" s="73"/>
      <c r="B134" s="73"/>
      <c r="C134" s="73"/>
      <c r="D134" s="73"/>
      <c r="E134" s="73"/>
      <c r="F134" s="73"/>
      <c r="G134" s="73"/>
    </row>
    <row r="135" spans="1:7" ht="18">
      <c r="A135" s="139" t="s">
        <v>221</v>
      </c>
      <c r="B135" s="139"/>
      <c r="C135" s="139"/>
      <c r="D135" s="139"/>
      <c r="E135" s="139"/>
      <c r="F135" s="139"/>
      <c r="G135" s="74"/>
    </row>
    <row r="136" spans="1:7" ht="15">
      <c r="A136" s="80">
        <v>1</v>
      </c>
      <c r="B136" s="123" t="s">
        <v>80</v>
      </c>
      <c r="C136" s="123" t="s">
        <v>116</v>
      </c>
      <c r="D136" s="123">
        <v>1971</v>
      </c>
      <c r="E136" s="124">
        <v>0.015347222222222222</v>
      </c>
      <c r="F136" s="89">
        <f>E136/6</f>
        <v>0.0025578703703703705</v>
      </c>
      <c r="G136" s="90"/>
    </row>
    <row r="137" spans="1:7" ht="15">
      <c r="A137" s="80">
        <v>2</v>
      </c>
      <c r="B137" s="123" t="s">
        <v>36</v>
      </c>
      <c r="C137" s="123" t="s">
        <v>37</v>
      </c>
      <c r="D137" s="123">
        <v>1978</v>
      </c>
      <c r="E137" s="124">
        <v>0.016087962962962964</v>
      </c>
      <c r="F137" s="89">
        <f aca="true" t="shared" si="3" ref="F137:F148">E137/6</f>
        <v>0.0026813271604938273</v>
      </c>
      <c r="G137" s="90"/>
    </row>
    <row r="138" spans="1:7" ht="15">
      <c r="A138" s="80">
        <v>3</v>
      </c>
      <c r="B138" s="123" t="s">
        <v>56</v>
      </c>
      <c r="C138" s="123" t="s">
        <v>222</v>
      </c>
      <c r="D138" s="123">
        <v>1975</v>
      </c>
      <c r="E138" s="124">
        <v>0.016296296296296295</v>
      </c>
      <c r="F138" s="89">
        <f t="shared" si="3"/>
        <v>0.0027160493827160493</v>
      </c>
      <c r="G138" s="90"/>
    </row>
    <row r="139" spans="1:7" ht="15">
      <c r="A139" s="80">
        <v>4</v>
      </c>
      <c r="B139" s="123" t="s">
        <v>49</v>
      </c>
      <c r="C139" s="123" t="s">
        <v>132</v>
      </c>
      <c r="D139" s="123">
        <v>1973</v>
      </c>
      <c r="E139" s="124">
        <v>0.017187499999999998</v>
      </c>
      <c r="F139" s="89">
        <f t="shared" si="3"/>
        <v>0.002864583333333333</v>
      </c>
      <c r="G139" s="90"/>
    </row>
    <row r="140" spans="1:7" ht="15">
      <c r="A140" s="80">
        <v>5</v>
      </c>
      <c r="B140" s="123" t="s">
        <v>80</v>
      </c>
      <c r="C140" s="123" t="s">
        <v>122</v>
      </c>
      <c r="D140" s="123">
        <v>1972</v>
      </c>
      <c r="E140" s="124">
        <v>0.01726851851851852</v>
      </c>
      <c r="F140" s="89">
        <f t="shared" si="3"/>
        <v>0.0028780864197530866</v>
      </c>
      <c r="G140" s="90"/>
    </row>
    <row r="141" spans="1:7" ht="15">
      <c r="A141" s="80">
        <v>6</v>
      </c>
      <c r="B141" s="123" t="s">
        <v>78</v>
      </c>
      <c r="C141" s="123" t="s">
        <v>223</v>
      </c>
      <c r="D141" s="123">
        <v>1970</v>
      </c>
      <c r="E141" s="124">
        <v>0.01733796296296296</v>
      </c>
      <c r="F141" s="89">
        <f t="shared" si="3"/>
        <v>0.00288966049382716</v>
      </c>
      <c r="G141" s="90"/>
    </row>
    <row r="142" spans="1:7" ht="15">
      <c r="A142" s="80">
        <v>7</v>
      </c>
      <c r="B142" s="123" t="s">
        <v>42</v>
      </c>
      <c r="C142" s="123" t="s">
        <v>119</v>
      </c>
      <c r="D142" s="123">
        <v>1978</v>
      </c>
      <c r="E142" s="124">
        <v>0.017731481481481483</v>
      </c>
      <c r="F142" s="89">
        <f t="shared" si="3"/>
        <v>0.0029552469135802474</v>
      </c>
      <c r="G142" s="90"/>
    </row>
    <row r="143" spans="1:7" ht="15">
      <c r="A143" s="80">
        <v>8</v>
      </c>
      <c r="B143" s="123" t="s">
        <v>224</v>
      </c>
      <c r="C143" s="123" t="s">
        <v>225</v>
      </c>
      <c r="D143" s="123">
        <v>1971</v>
      </c>
      <c r="E143" s="124">
        <v>0.01861111111111111</v>
      </c>
      <c r="F143" s="89">
        <f t="shared" si="3"/>
        <v>0.0031018518518518517</v>
      </c>
      <c r="G143" s="90"/>
    </row>
    <row r="144" spans="1:7" ht="15">
      <c r="A144" s="80">
        <v>9</v>
      </c>
      <c r="B144" s="123" t="s">
        <v>43</v>
      </c>
      <c r="C144" s="123" t="s">
        <v>226</v>
      </c>
      <c r="D144" s="123">
        <v>1972</v>
      </c>
      <c r="E144" s="124">
        <v>0.020231481481481482</v>
      </c>
      <c r="F144" s="89">
        <f t="shared" si="3"/>
        <v>0.0033719135802469137</v>
      </c>
      <c r="G144" s="90"/>
    </row>
    <row r="145" spans="1:7" ht="15">
      <c r="A145" s="84">
        <v>10</v>
      </c>
      <c r="B145" s="123" t="s">
        <v>227</v>
      </c>
      <c r="C145" s="123" t="s">
        <v>228</v>
      </c>
      <c r="D145" s="123">
        <v>1979</v>
      </c>
      <c r="E145" s="124">
        <v>0.020243055555555552</v>
      </c>
      <c r="F145" s="89">
        <f t="shared" si="3"/>
        <v>0.003373842592592592</v>
      </c>
      <c r="G145" s="90"/>
    </row>
    <row r="146" spans="1:7" ht="15">
      <c r="A146" s="80">
        <v>11</v>
      </c>
      <c r="B146" s="123" t="s">
        <v>229</v>
      </c>
      <c r="C146" s="123" t="s">
        <v>230</v>
      </c>
      <c r="D146" s="123">
        <v>1978</v>
      </c>
      <c r="E146" s="124">
        <v>0.02037037037037037</v>
      </c>
      <c r="F146" s="89">
        <f t="shared" si="3"/>
        <v>0.0033950617283950613</v>
      </c>
      <c r="G146" s="90"/>
    </row>
    <row r="147" spans="1:7" ht="15">
      <c r="A147" s="80">
        <v>12</v>
      </c>
      <c r="B147" s="123" t="s">
        <v>36</v>
      </c>
      <c r="C147" s="123" t="s">
        <v>231</v>
      </c>
      <c r="D147" s="123">
        <v>1973</v>
      </c>
      <c r="E147" s="124">
        <v>0.020833333333333332</v>
      </c>
      <c r="F147" s="89">
        <f t="shared" si="3"/>
        <v>0.003472222222222222</v>
      </c>
      <c r="G147" s="90"/>
    </row>
    <row r="148" spans="1:7" ht="15">
      <c r="A148" s="80">
        <v>13</v>
      </c>
      <c r="B148" s="123" t="s">
        <v>52</v>
      </c>
      <c r="C148" s="123" t="s">
        <v>232</v>
      </c>
      <c r="D148" s="123">
        <v>1976</v>
      </c>
      <c r="E148" s="124">
        <v>0.021979166666666664</v>
      </c>
      <c r="F148" s="89">
        <f t="shared" si="3"/>
        <v>0.003663194444444444</v>
      </c>
      <c r="G148" s="90"/>
    </row>
    <row r="149" spans="1:7" s="73" customFormat="1" ht="15">
      <c r="A149" s="80">
        <v>14</v>
      </c>
      <c r="B149" s="123" t="s">
        <v>40</v>
      </c>
      <c r="C149" s="123" t="s">
        <v>41</v>
      </c>
      <c r="D149" s="123">
        <v>1979</v>
      </c>
      <c r="E149" s="124">
        <v>0.022951388888888886</v>
      </c>
      <c r="F149" s="89">
        <f>E149/6</f>
        <v>0.003825231481481481</v>
      </c>
      <c r="G149" s="90"/>
    </row>
    <row r="150" spans="1:7" ht="15">
      <c r="A150" s="73"/>
      <c r="B150" s="73"/>
      <c r="C150" s="73"/>
      <c r="D150" s="73"/>
      <c r="E150" s="73"/>
      <c r="F150" s="73"/>
      <c r="G150" s="73"/>
    </row>
    <row r="151" spans="1:7" ht="18">
      <c r="A151" s="139" t="s">
        <v>233</v>
      </c>
      <c r="B151" s="139"/>
      <c r="C151" s="139"/>
      <c r="D151" s="139"/>
      <c r="E151" s="139"/>
      <c r="F151" s="139"/>
      <c r="G151" s="74"/>
    </row>
    <row r="152" spans="1:7" ht="15">
      <c r="A152" s="80">
        <v>1</v>
      </c>
      <c r="B152" s="123" t="s">
        <v>70</v>
      </c>
      <c r="C152" s="123" t="s">
        <v>123</v>
      </c>
      <c r="D152" s="123">
        <v>1963</v>
      </c>
      <c r="E152" s="124">
        <v>0.01709490740740741</v>
      </c>
      <c r="F152" s="89">
        <f>E152/6</f>
        <v>0.0028491512345679014</v>
      </c>
      <c r="G152" s="90"/>
    </row>
    <row r="153" spans="1:7" ht="15">
      <c r="A153" s="80">
        <v>2</v>
      </c>
      <c r="B153" s="123" t="s">
        <v>40</v>
      </c>
      <c r="C153" s="123" t="s">
        <v>234</v>
      </c>
      <c r="D153" s="123">
        <v>1967</v>
      </c>
      <c r="E153" s="124">
        <v>0.01747685185185185</v>
      </c>
      <c r="F153" s="89">
        <f aca="true" t="shared" si="4" ref="F153:F169">E153/6</f>
        <v>0.0029128086419753087</v>
      </c>
      <c r="G153" s="90"/>
    </row>
    <row r="154" spans="1:7" ht="15">
      <c r="A154" s="80">
        <v>3</v>
      </c>
      <c r="B154" s="123" t="s">
        <v>80</v>
      </c>
      <c r="C154" s="123" t="s">
        <v>127</v>
      </c>
      <c r="D154" s="123">
        <v>1964</v>
      </c>
      <c r="E154" s="124">
        <v>0.017638888888888888</v>
      </c>
      <c r="F154" s="89">
        <f t="shared" si="4"/>
        <v>0.002939814814814815</v>
      </c>
      <c r="G154" s="90"/>
    </row>
    <row r="155" spans="1:7" ht="15">
      <c r="A155" s="80">
        <v>4</v>
      </c>
      <c r="B155" s="123" t="s">
        <v>49</v>
      </c>
      <c r="C155" s="123" t="s">
        <v>235</v>
      </c>
      <c r="D155" s="123">
        <v>1969</v>
      </c>
      <c r="E155" s="124">
        <v>0.018217592592592594</v>
      </c>
      <c r="F155" s="89">
        <f t="shared" si="4"/>
        <v>0.003036265432098766</v>
      </c>
      <c r="G155" s="90"/>
    </row>
    <row r="156" spans="1:7" ht="15">
      <c r="A156" s="80">
        <v>5</v>
      </c>
      <c r="B156" s="123" t="s">
        <v>52</v>
      </c>
      <c r="C156" s="123" t="s">
        <v>67</v>
      </c>
      <c r="D156" s="123">
        <v>1963</v>
      </c>
      <c r="E156" s="124">
        <v>0.01851851851851852</v>
      </c>
      <c r="F156" s="89">
        <f t="shared" si="4"/>
        <v>0.00308641975308642</v>
      </c>
      <c r="G156" s="90"/>
    </row>
    <row r="157" spans="1:7" ht="15">
      <c r="A157" s="80">
        <v>6</v>
      </c>
      <c r="B157" s="123" t="s">
        <v>42</v>
      </c>
      <c r="C157" s="123" t="s">
        <v>59</v>
      </c>
      <c r="D157" s="123">
        <v>1968</v>
      </c>
      <c r="E157" s="124">
        <v>0.01875</v>
      </c>
      <c r="F157" s="89">
        <f t="shared" si="4"/>
        <v>0.0031249999999999997</v>
      </c>
      <c r="G157" s="90"/>
    </row>
    <row r="158" spans="1:7" ht="15">
      <c r="A158" s="80">
        <v>7</v>
      </c>
      <c r="B158" s="123" t="s">
        <v>62</v>
      </c>
      <c r="C158" s="123" t="s">
        <v>236</v>
      </c>
      <c r="D158" s="123">
        <v>1964</v>
      </c>
      <c r="E158" s="124">
        <v>0.01898148148148148</v>
      </c>
      <c r="F158" s="89">
        <f t="shared" si="4"/>
        <v>0.0031635802469135803</v>
      </c>
      <c r="G158" s="90"/>
    </row>
    <row r="159" spans="1:7" ht="15">
      <c r="A159" s="80">
        <v>8</v>
      </c>
      <c r="B159" s="123" t="s">
        <v>63</v>
      </c>
      <c r="C159" s="123" t="s">
        <v>125</v>
      </c>
      <c r="D159" s="123">
        <v>1968</v>
      </c>
      <c r="E159" s="124">
        <v>0.01934027777777778</v>
      </c>
      <c r="F159" s="89">
        <f t="shared" si="4"/>
        <v>0.00322337962962963</v>
      </c>
      <c r="G159" s="90"/>
    </row>
    <row r="160" spans="1:7" ht="15">
      <c r="A160" s="80">
        <v>9</v>
      </c>
      <c r="B160" s="123" t="s">
        <v>68</v>
      </c>
      <c r="C160" s="123" t="s">
        <v>69</v>
      </c>
      <c r="D160" s="123">
        <v>1965</v>
      </c>
      <c r="E160" s="124">
        <v>0.01951388888888889</v>
      </c>
      <c r="F160" s="89">
        <f t="shared" si="4"/>
        <v>0.003252314814814815</v>
      </c>
      <c r="G160" s="90"/>
    </row>
    <row r="161" spans="1:7" ht="15">
      <c r="A161" s="84">
        <v>10</v>
      </c>
      <c r="B161" s="123" t="s">
        <v>49</v>
      </c>
      <c r="C161" s="123" t="s">
        <v>50</v>
      </c>
      <c r="D161" s="123">
        <v>1962</v>
      </c>
      <c r="E161" s="124">
        <v>0.019918981481481482</v>
      </c>
      <c r="F161" s="89">
        <f t="shared" si="4"/>
        <v>0.0033198302469135805</v>
      </c>
      <c r="G161" s="90"/>
    </row>
    <row r="162" spans="1:7" ht="15">
      <c r="A162" s="80">
        <v>11</v>
      </c>
      <c r="B162" s="123" t="s">
        <v>57</v>
      </c>
      <c r="C162" s="123" t="s">
        <v>237</v>
      </c>
      <c r="D162" s="123">
        <v>1969</v>
      </c>
      <c r="E162" s="124">
        <v>0.02008101851851852</v>
      </c>
      <c r="F162" s="89">
        <f t="shared" si="4"/>
        <v>0.0033468364197530866</v>
      </c>
      <c r="G162" s="90"/>
    </row>
    <row r="163" spans="1:7" ht="15">
      <c r="A163" s="80">
        <v>12</v>
      </c>
      <c r="B163" s="123" t="s">
        <v>42</v>
      </c>
      <c r="C163" s="123" t="s">
        <v>55</v>
      </c>
      <c r="D163" s="123">
        <v>1961</v>
      </c>
      <c r="E163" s="124">
        <v>0.020416666666666666</v>
      </c>
      <c r="F163" s="89">
        <f t="shared" si="4"/>
        <v>0.0034027777777777776</v>
      </c>
      <c r="G163" s="90"/>
    </row>
    <row r="164" spans="1:7" ht="15">
      <c r="A164" s="80">
        <v>13</v>
      </c>
      <c r="B164" s="123" t="s">
        <v>62</v>
      </c>
      <c r="C164" s="123" t="s">
        <v>238</v>
      </c>
      <c r="D164" s="123">
        <v>1962</v>
      </c>
      <c r="E164" s="124">
        <v>0.02045138888888889</v>
      </c>
      <c r="F164" s="89">
        <f t="shared" si="4"/>
        <v>0.0034085648148148152</v>
      </c>
      <c r="G164" s="90"/>
    </row>
    <row r="165" spans="1:7" s="73" customFormat="1" ht="15">
      <c r="A165" s="84">
        <v>14</v>
      </c>
      <c r="B165" s="123" t="s">
        <v>70</v>
      </c>
      <c r="C165" s="123" t="s">
        <v>71</v>
      </c>
      <c r="D165" s="123">
        <v>1962</v>
      </c>
      <c r="E165" s="124">
        <v>0.020763888888888887</v>
      </c>
      <c r="F165" s="89">
        <f t="shared" si="4"/>
        <v>0.003460648148148148</v>
      </c>
      <c r="G165" s="90"/>
    </row>
    <row r="166" spans="1:7" s="73" customFormat="1" ht="15">
      <c r="A166" s="80">
        <v>15</v>
      </c>
      <c r="B166" s="123" t="s">
        <v>45</v>
      </c>
      <c r="C166" s="123" t="s">
        <v>46</v>
      </c>
      <c r="D166" s="123">
        <v>1967</v>
      </c>
      <c r="E166" s="124">
        <v>0.020995370370370373</v>
      </c>
      <c r="F166" s="89">
        <f t="shared" si="4"/>
        <v>0.0034992283950617286</v>
      </c>
      <c r="G166" s="90"/>
    </row>
    <row r="167" spans="1:7" s="73" customFormat="1" ht="15">
      <c r="A167" s="80">
        <v>16</v>
      </c>
      <c r="B167" s="123" t="s">
        <v>239</v>
      </c>
      <c r="C167" s="123" t="s">
        <v>214</v>
      </c>
      <c r="D167" s="123">
        <v>1965</v>
      </c>
      <c r="E167" s="124">
        <v>0.021678240740740738</v>
      </c>
      <c r="F167" s="89">
        <f t="shared" si="4"/>
        <v>0.0036130401234567896</v>
      </c>
      <c r="G167" s="90"/>
    </row>
    <row r="168" spans="1:7" s="73" customFormat="1" ht="15">
      <c r="A168" s="80">
        <v>17</v>
      </c>
      <c r="B168" s="123" t="s">
        <v>62</v>
      </c>
      <c r="C168" s="123" t="s">
        <v>64</v>
      </c>
      <c r="D168" s="123">
        <v>1968</v>
      </c>
      <c r="E168" s="124">
        <v>0.021851851851851848</v>
      </c>
      <c r="F168" s="89">
        <f t="shared" si="4"/>
        <v>0.003641975308641975</v>
      </c>
      <c r="G168" s="90"/>
    </row>
    <row r="169" spans="1:7" s="73" customFormat="1" ht="15">
      <c r="A169" s="84">
        <v>18</v>
      </c>
      <c r="B169" s="123" t="s">
        <v>80</v>
      </c>
      <c r="C169" s="123" t="s">
        <v>128</v>
      </c>
      <c r="D169" s="123">
        <v>1968</v>
      </c>
      <c r="E169" s="124">
        <v>0.023564814814814813</v>
      </c>
      <c r="F169" s="89">
        <f t="shared" si="4"/>
        <v>0.0039274691358024685</v>
      </c>
      <c r="G169" s="90"/>
    </row>
    <row r="170" spans="1:7" ht="15">
      <c r="A170" s="73"/>
      <c r="B170" s="73"/>
      <c r="C170" s="73"/>
      <c r="D170" s="73"/>
      <c r="E170" s="73"/>
      <c r="F170" s="73"/>
      <c r="G170" s="73"/>
    </row>
    <row r="171" spans="1:7" ht="18">
      <c r="A171" s="139" t="s">
        <v>240</v>
      </c>
      <c r="B171" s="139"/>
      <c r="C171" s="139"/>
      <c r="D171" s="139"/>
      <c r="E171" s="139"/>
      <c r="F171" s="139"/>
      <c r="G171" s="74"/>
    </row>
    <row r="172" spans="1:7" s="73" customFormat="1" ht="18">
      <c r="A172" s="94"/>
      <c r="B172" s="94"/>
      <c r="C172" s="94"/>
      <c r="D172" s="94"/>
      <c r="E172" s="94"/>
      <c r="F172" s="94"/>
      <c r="G172" s="74"/>
    </row>
    <row r="173" spans="1:7" ht="15" customHeight="1">
      <c r="A173" s="80">
        <v>1</v>
      </c>
      <c r="B173" s="123" t="s">
        <v>72</v>
      </c>
      <c r="C173" s="123" t="s">
        <v>73</v>
      </c>
      <c r="D173" s="123">
        <v>1954</v>
      </c>
      <c r="E173" s="124">
        <v>0.01704861111111111</v>
      </c>
      <c r="F173" s="89">
        <f>E173/6</f>
        <v>0.002841435185185185</v>
      </c>
      <c r="G173" s="90"/>
    </row>
    <row r="174" spans="1:7" ht="15" customHeight="1">
      <c r="A174" s="80">
        <v>2</v>
      </c>
      <c r="B174" s="123" t="s">
        <v>36</v>
      </c>
      <c r="C174" s="123" t="s">
        <v>74</v>
      </c>
      <c r="D174" s="123">
        <v>1955</v>
      </c>
      <c r="E174" s="124">
        <v>0.018541666666666668</v>
      </c>
      <c r="F174" s="89">
        <f aca="true" t="shared" si="5" ref="F174:F181">E174/6</f>
        <v>0.003090277777777778</v>
      </c>
      <c r="G174" s="90"/>
    </row>
    <row r="175" spans="1:7" ht="15" customHeight="1">
      <c r="A175" s="80">
        <v>3</v>
      </c>
      <c r="B175" s="123" t="s">
        <v>61</v>
      </c>
      <c r="C175" s="123" t="s">
        <v>35</v>
      </c>
      <c r="D175" s="123">
        <v>1957</v>
      </c>
      <c r="E175" s="124">
        <v>0.018784722222222223</v>
      </c>
      <c r="F175" s="89">
        <f t="shared" si="5"/>
        <v>0.0031307870370370374</v>
      </c>
      <c r="G175" s="90"/>
    </row>
    <row r="176" spans="1:7" ht="15" customHeight="1">
      <c r="A176" s="80">
        <v>4</v>
      </c>
      <c r="B176" s="123" t="s">
        <v>57</v>
      </c>
      <c r="C176" s="123" t="s">
        <v>121</v>
      </c>
      <c r="D176" s="123">
        <v>1953</v>
      </c>
      <c r="E176" s="124">
        <v>0.021354166666666664</v>
      </c>
      <c r="F176" s="89">
        <f t="shared" si="5"/>
        <v>0.0035590277777777773</v>
      </c>
      <c r="G176" s="90"/>
    </row>
    <row r="177" spans="1:7" ht="15" customHeight="1">
      <c r="A177" s="80">
        <v>5</v>
      </c>
      <c r="B177" s="123" t="s">
        <v>129</v>
      </c>
      <c r="C177" s="123" t="s">
        <v>130</v>
      </c>
      <c r="D177" s="123">
        <v>1955</v>
      </c>
      <c r="E177" s="124">
        <v>0.022569444444444444</v>
      </c>
      <c r="F177" s="89">
        <f t="shared" si="5"/>
        <v>0.003761574074074074</v>
      </c>
      <c r="G177" s="90"/>
    </row>
    <row r="178" spans="1:7" ht="15" customHeight="1">
      <c r="A178" s="80">
        <v>6</v>
      </c>
      <c r="B178" s="123" t="s">
        <v>76</v>
      </c>
      <c r="C178" s="123" t="s">
        <v>77</v>
      </c>
      <c r="D178" s="123">
        <v>1950</v>
      </c>
      <c r="E178" s="124">
        <v>0.02332175925925926</v>
      </c>
      <c r="F178" s="89">
        <f t="shared" si="5"/>
        <v>0.00388695987654321</v>
      </c>
      <c r="G178" s="90"/>
    </row>
    <row r="179" spans="1:7" ht="15" customHeight="1">
      <c r="A179" s="80">
        <v>7</v>
      </c>
      <c r="B179" s="123" t="s">
        <v>65</v>
      </c>
      <c r="C179" s="123" t="s">
        <v>241</v>
      </c>
      <c r="D179" s="123">
        <v>1954</v>
      </c>
      <c r="E179" s="124">
        <v>0.02335648148148148</v>
      </c>
      <c r="F179" s="89">
        <f t="shared" si="5"/>
        <v>0.003892746913580247</v>
      </c>
      <c r="G179" s="90"/>
    </row>
    <row r="180" spans="1:7" ht="15" customHeight="1">
      <c r="A180" s="80">
        <v>8</v>
      </c>
      <c r="B180" s="123" t="s">
        <v>68</v>
      </c>
      <c r="C180" s="123" t="s">
        <v>75</v>
      </c>
      <c r="D180" s="123">
        <v>1954</v>
      </c>
      <c r="E180" s="124">
        <v>0.024166666666666666</v>
      </c>
      <c r="F180" s="89">
        <f t="shared" si="5"/>
        <v>0.004027777777777778</v>
      </c>
      <c r="G180" s="90"/>
    </row>
    <row r="181" spans="1:7" s="73" customFormat="1" ht="15" customHeight="1">
      <c r="A181" s="80">
        <v>9</v>
      </c>
      <c r="B181" s="123" t="s">
        <v>66</v>
      </c>
      <c r="C181" s="123" t="s">
        <v>242</v>
      </c>
      <c r="D181" s="123">
        <v>1959</v>
      </c>
      <c r="E181" s="124">
        <v>0.02440972222222222</v>
      </c>
      <c r="F181" s="89">
        <f t="shared" si="5"/>
        <v>0.004068287037037037</v>
      </c>
      <c r="G181" s="90"/>
    </row>
    <row r="182" spans="1:7" s="73" customFormat="1" ht="15" customHeight="1">
      <c r="A182" s="80">
        <v>10</v>
      </c>
      <c r="B182" s="123" t="s">
        <v>117</v>
      </c>
      <c r="C182" s="123" t="s">
        <v>118</v>
      </c>
      <c r="D182" s="123">
        <v>1958</v>
      </c>
      <c r="E182" s="124">
        <v>0.025636574074074072</v>
      </c>
      <c r="F182" s="89">
        <f>E182/6</f>
        <v>0.004272762345679012</v>
      </c>
      <c r="G182" s="90"/>
    </row>
    <row r="183" spans="2:7" ht="15" customHeight="1">
      <c r="B183" s="73"/>
      <c r="C183" s="73"/>
      <c r="D183" s="73"/>
      <c r="E183" s="73"/>
      <c r="F183" s="73"/>
      <c r="G183" s="73"/>
    </row>
    <row r="184" spans="1:7" ht="15" customHeight="1">
      <c r="A184" s="139" t="s">
        <v>243</v>
      </c>
      <c r="B184" s="139"/>
      <c r="C184" s="139"/>
      <c r="D184" s="139"/>
      <c r="E184" s="139"/>
      <c r="F184" s="139"/>
      <c r="G184" s="74"/>
    </row>
    <row r="185" spans="1:7" ht="15" customHeight="1">
      <c r="A185" s="80">
        <v>1</v>
      </c>
      <c r="B185" s="123" t="s">
        <v>42</v>
      </c>
      <c r="C185" s="123" t="s">
        <v>85</v>
      </c>
      <c r="D185" s="123">
        <v>1949</v>
      </c>
      <c r="E185" s="124">
        <v>0.020937499999999998</v>
      </c>
      <c r="F185" s="89">
        <f>E185/6</f>
        <v>0.003489583333333333</v>
      </c>
      <c r="G185" s="90"/>
    </row>
    <row r="186" spans="1:7" ht="15" customHeight="1">
      <c r="A186" s="80">
        <v>2</v>
      </c>
      <c r="B186" s="123" t="s">
        <v>80</v>
      </c>
      <c r="C186" s="123" t="s">
        <v>81</v>
      </c>
      <c r="D186" s="123">
        <v>1941</v>
      </c>
      <c r="E186" s="124">
        <v>0.0227662037037037</v>
      </c>
      <c r="F186" s="89">
        <f>E186/6</f>
        <v>0.003794367283950617</v>
      </c>
      <c r="G186" s="90"/>
    </row>
    <row r="187" spans="1:7" ht="15" customHeight="1">
      <c r="A187" s="80">
        <v>3</v>
      </c>
      <c r="B187" s="123" t="s">
        <v>36</v>
      </c>
      <c r="C187" s="123" t="s">
        <v>244</v>
      </c>
      <c r="D187" s="123">
        <v>1947</v>
      </c>
      <c r="E187" s="124">
        <v>0.02309027777777778</v>
      </c>
      <c r="F187" s="89">
        <f>E187/6</f>
        <v>0.00384837962962963</v>
      </c>
      <c r="G187" s="90"/>
    </row>
    <row r="188" spans="1:7" ht="15" customHeight="1">
      <c r="A188" s="80">
        <v>4</v>
      </c>
      <c r="B188" s="123" t="s">
        <v>57</v>
      </c>
      <c r="C188" s="123" t="s">
        <v>82</v>
      </c>
      <c r="D188" s="123">
        <v>1941</v>
      </c>
      <c r="E188" s="124">
        <v>0.028252314814814813</v>
      </c>
      <c r="F188" s="89">
        <f>E188/6</f>
        <v>0.004708719135802469</v>
      </c>
      <c r="G188" s="90"/>
    </row>
    <row r="189" spans="1:7" ht="15" customHeight="1">
      <c r="A189" s="80"/>
      <c r="B189" s="123"/>
      <c r="C189" s="123"/>
      <c r="D189" s="123"/>
      <c r="E189" s="124"/>
      <c r="F189" s="89"/>
      <c r="G189" s="90"/>
    </row>
    <row r="190" ht="15" customHeight="1"/>
    <row r="191" spans="1:7" ht="15" customHeight="1">
      <c r="A191" s="138" t="s">
        <v>245</v>
      </c>
      <c r="B191" s="138"/>
      <c r="C191" s="138"/>
      <c r="D191" s="138"/>
      <c r="E191" s="138"/>
      <c r="F191" s="138"/>
      <c r="G191" s="69"/>
    </row>
    <row r="192" spans="1:7" ht="15" customHeight="1">
      <c r="A192" s="91">
        <v>1</v>
      </c>
      <c r="B192" s="129" t="s">
        <v>28</v>
      </c>
      <c r="C192" s="129" t="s">
        <v>29</v>
      </c>
      <c r="D192" s="129">
        <v>1996</v>
      </c>
      <c r="E192" s="130">
        <v>0.01650462962962963</v>
      </c>
      <c r="F192" s="127">
        <f aca="true" t="shared" si="6" ref="F192:F205">E192/6</f>
        <v>0.0027507716049382717</v>
      </c>
      <c r="G192" s="93"/>
    </row>
    <row r="193" spans="1:7" ht="15" customHeight="1">
      <c r="A193" s="134">
        <v>2</v>
      </c>
      <c r="B193" s="92" t="s">
        <v>134</v>
      </c>
      <c r="C193" s="125" t="s">
        <v>135</v>
      </c>
      <c r="D193" s="131">
        <v>1976</v>
      </c>
      <c r="E193" s="126">
        <v>0.017314814814814814</v>
      </c>
      <c r="F193" s="127">
        <f t="shared" si="6"/>
        <v>0.0028858024691358025</v>
      </c>
      <c r="G193" s="132"/>
    </row>
    <row r="194" spans="1:7" ht="15" customHeight="1">
      <c r="A194" s="134">
        <v>3</v>
      </c>
      <c r="B194" s="129" t="s">
        <v>30</v>
      </c>
      <c r="C194" s="129" t="s">
        <v>31</v>
      </c>
      <c r="D194" s="129">
        <v>1996</v>
      </c>
      <c r="E194" s="130">
        <v>0.01849537037037037</v>
      </c>
      <c r="F194" s="127">
        <f t="shared" si="6"/>
        <v>0.003082561728395062</v>
      </c>
      <c r="G194" s="132"/>
    </row>
    <row r="195" spans="1:7" ht="15" customHeight="1">
      <c r="A195" s="91">
        <v>4</v>
      </c>
      <c r="B195" s="129" t="s">
        <v>144</v>
      </c>
      <c r="C195" s="129" t="s">
        <v>145</v>
      </c>
      <c r="D195" s="129">
        <v>1981</v>
      </c>
      <c r="E195" s="130">
        <v>0.019016203703703705</v>
      </c>
      <c r="F195" s="127">
        <f t="shared" si="6"/>
        <v>0.0031693672839506176</v>
      </c>
      <c r="G195" s="132"/>
    </row>
    <row r="196" spans="1:7" ht="15" customHeight="1">
      <c r="A196" s="134">
        <v>5</v>
      </c>
      <c r="B196" s="129" t="s">
        <v>246</v>
      </c>
      <c r="C196" s="129" t="s">
        <v>247</v>
      </c>
      <c r="D196" s="129">
        <v>1996</v>
      </c>
      <c r="E196" s="130">
        <v>0.01902777777777778</v>
      </c>
      <c r="F196" s="127">
        <f t="shared" si="6"/>
        <v>0.0031712962962962966</v>
      </c>
      <c r="G196" s="132"/>
    </row>
    <row r="197" spans="1:7" ht="15" customHeight="1">
      <c r="A197" s="134">
        <v>6</v>
      </c>
      <c r="B197" s="129" t="s">
        <v>144</v>
      </c>
      <c r="C197" s="129" t="s">
        <v>248</v>
      </c>
      <c r="D197" s="129">
        <v>2000</v>
      </c>
      <c r="E197" s="130">
        <v>0.019375</v>
      </c>
      <c r="F197" s="127">
        <f t="shared" si="6"/>
        <v>0.0032291666666666666</v>
      </c>
      <c r="G197" s="132"/>
    </row>
    <row r="198" spans="1:7" ht="15" customHeight="1">
      <c r="A198" s="91">
        <v>7</v>
      </c>
      <c r="B198" s="129" t="s">
        <v>147</v>
      </c>
      <c r="C198" s="129" t="s">
        <v>148</v>
      </c>
      <c r="D198" s="129">
        <v>1979</v>
      </c>
      <c r="E198" s="130">
        <v>0.0196875</v>
      </c>
      <c r="F198" s="127">
        <f t="shared" si="6"/>
        <v>0.00328125</v>
      </c>
      <c r="G198" s="132"/>
    </row>
    <row r="199" spans="1:7" ht="15" customHeight="1">
      <c r="A199" s="134">
        <v>8</v>
      </c>
      <c r="B199" s="129" t="s">
        <v>138</v>
      </c>
      <c r="C199" s="129" t="s">
        <v>249</v>
      </c>
      <c r="D199" s="129">
        <v>1978</v>
      </c>
      <c r="E199" s="130">
        <v>0.02013888888888889</v>
      </c>
      <c r="F199" s="127">
        <f t="shared" si="6"/>
        <v>0.0033564814814814816</v>
      </c>
      <c r="G199" s="132"/>
    </row>
    <row r="200" spans="1:7" ht="15" customHeight="1">
      <c r="A200" s="134">
        <v>9</v>
      </c>
      <c r="B200" s="129" t="s">
        <v>147</v>
      </c>
      <c r="C200" s="129" t="s">
        <v>148</v>
      </c>
      <c r="D200" s="129">
        <v>1979</v>
      </c>
      <c r="E200" s="130">
        <v>0.022164351851851852</v>
      </c>
      <c r="F200" s="127">
        <f t="shared" si="6"/>
        <v>0.0036940586419753085</v>
      </c>
      <c r="G200" s="132"/>
    </row>
    <row r="201" spans="1:7" ht="15" customHeight="1">
      <c r="A201" s="91">
        <v>10</v>
      </c>
      <c r="B201" s="129" t="s">
        <v>139</v>
      </c>
      <c r="C201" s="129" t="s">
        <v>140</v>
      </c>
      <c r="D201" s="129">
        <v>1974</v>
      </c>
      <c r="E201" s="130">
        <v>0.022511574074074073</v>
      </c>
      <c r="F201" s="127">
        <f t="shared" si="6"/>
        <v>0.003751929012345679</v>
      </c>
      <c r="G201" s="132"/>
    </row>
    <row r="202" spans="1:7" ht="15" customHeight="1">
      <c r="A202" s="134">
        <v>11</v>
      </c>
      <c r="B202" s="129" t="s">
        <v>112</v>
      </c>
      <c r="C202" s="129" t="s">
        <v>250</v>
      </c>
      <c r="D202" s="129">
        <v>1985</v>
      </c>
      <c r="E202" s="130">
        <v>0.023113425925925926</v>
      </c>
      <c r="F202" s="127">
        <f t="shared" si="6"/>
        <v>0.0038522376543209877</v>
      </c>
      <c r="G202" s="132"/>
    </row>
    <row r="203" spans="1:7" ht="15" customHeight="1">
      <c r="A203" s="134">
        <v>12</v>
      </c>
      <c r="B203" s="129" t="s">
        <v>112</v>
      </c>
      <c r="C203" s="129" t="s">
        <v>113</v>
      </c>
      <c r="D203" s="129">
        <v>1975</v>
      </c>
      <c r="E203" s="130">
        <v>0.02326388888888889</v>
      </c>
      <c r="F203" s="127">
        <f t="shared" si="6"/>
        <v>0.0038773148148148148</v>
      </c>
      <c r="G203" s="132"/>
    </row>
    <row r="204" spans="1:7" ht="15" customHeight="1">
      <c r="A204" s="91">
        <v>13</v>
      </c>
      <c r="B204" s="129" t="s">
        <v>251</v>
      </c>
      <c r="C204" s="129" t="s">
        <v>252</v>
      </c>
      <c r="D204" s="129">
        <v>1984</v>
      </c>
      <c r="E204" s="130">
        <v>0.024351851851851857</v>
      </c>
      <c r="F204" s="127">
        <f t="shared" si="6"/>
        <v>0.004058641975308643</v>
      </c>
      <c r="G204" s="132"/>
    </row>
    <row r="205" spans="1:7" ht="15" customHeight="1">
      <c r="A205" s="134">
        <v>14</v>
      </c>
      <c r="B205" s="129" t="s">
        <v>253</v>
      </c>
      <c r="C205" s="129" t="s">
        <v>254</v>
      </c>
      <c r="D205" s="129">
        <v>1993</v>
      </c>
      <c r="E205" s="130">
        <v>0.025266203703703704</v>
      </c>
      <c r="F205" s="127">
        <f t="shared" si="6"/>
        <v>0.004211033950617284</v>
      </c>
      <c r="G205" s="132"/>
    </row>
    <row r="206" spans="1:7" ht="15" customHeight="1">
      <c r="A206" s="134"/>
      <c r="B206" s="129"/>
      <c r="C206" s="129"/>
      <c r="D206" s="129"/>
      <c r="E206" s="130"/>
      <c r="F206" s="127"/>
      <c r="G206" s="132"/>
    </row>
    <row r="208" spans="1:6" ht="18">
      <c r="A208" s="138" t="s">
        <v>255</v>
      </c>
      <c r="B208" s="138"/>
      <c r="C208" s="138"/>
      <c r="D208" s="138"/>
      <c r="E208" s="138"/>
      <c r="F208" s="138"/>
    </row>
    <row r="209" spans="1:7" ht="15">
      <c r="A209" s="134">
        <v>1</v>
      </c>
      <c r="B209" s="129" t="s">
        <v>110</v>
      </c>
      <c r="C209" s="129" t="s">
        <v>111</v>
      </c>
      <c r="D209" s="129">
        <v>1964</v>
      </c>
      <c r="E209" s="130">
        <v>0.020023148148148148</v>
      </c>
      <c r="F209" s="127">
        <f>E209/6</f>
        <v>0.0033371913580246913</v>
      </c>
      <c r="G209" s="132"/>
    </row>
    <row r="210" spans="1:7" ht="15">
      <c r="A210" s="134">
        <v>2</v>
      </c>
      <c r="B210" s="129" t="s">
        <v>133</v>
      </c>
      <c r="C210" s="129" t="s">
        <v>109</v>
      </c>
      <c r="D210" s="129">
        <v>1965</v>
      </c>
      <c r="E210" s="130">
        <v>0.023344907407407408</v>
      </c>
      <c r="F210" s="127">
        <f>E210/6</f>
        <v>0.003890817901234568</v>
      </c>
      <c r="G210" s="132"/>
    </row>
    <row r="211" spans="1:7" ht="15">
      <c r="A211" s="134">
        <v>3</v>
      </c>
      <c r="B211" s="129" t="s">
        <v>83</v>
      </c>
      <c r="C211" s="129" t="s">
        <v>84</v>
      </c>
      <c r="D211" s="129">
        <v>1963</v>
      </c>
      <c r="E211" s="130">
        <v>0.02443287037037037</v>
      </c>
      <c r="F211" s="127">
        <f>E211/6</f>
        <v>0.004072145061728395</v>
      </c>
      <c r="G211" s="132"/>
    </row>
    <row r="212" spans="1:7" ht="15">
      <c r="A212" s="134">
        <v>4</v>
      </c>
      <c r="B212" s="129" t="s">
        <v>136</v>
      </c>
      <c r="C212" s="129" t="s">
        <v>137</v>
      </c>
      <c r="D212" s="129">
        <v>1959</v>
      </c>
      <c r="E212" s="130">
        <v>0.027974537037037034</v>
      </c>
      <c r="F212" s="127">
        <f>E212/6</f>
        <v>0.004662422839506172</v>
      </c>
      <c r="G212" s="132"/>
    </row>
    <row r="214" spans="1:6" ht="18">
      <c r="A214" s="138" t="s">
        <v>256</v>
      </c>
      <c r="B214" s="138"/>
      <c r="C214" s="138"/>
      <c r="D214" s="138"/>
      <c r="E214" s="138"/>
      <c r="F214" s="138"/>
    </row>
    <row r="215" spans="1:7" ht="15">
      <c r="A215" s="134">
        <v>1</v>
      </c>
      <c r="B215" s="133" t="s">
        <v>141</v>
      </c>
      <c r="C215" s="133" t="s">
        <v>142</v>
      </c>
      <c r="D215" s="133">
        <v>1985</v>
      </c>
      <c r="E215" s="130">
        <v>0.022199074074074076</v>
      </c>
      <c r="F215" s="127">
        <f>E215/6</f>
        <v>0.003699845679012346</v>
      </c>
      <c r="G215" s="132"/>
    </row>
    <row r="216" spans="1:7" ht="15">
      <c r="A216" s="134">
        <v>2</v>
      </c>
      <c r="B216" s="133" t="s">
        <v>141</v>
      </c>
      <c r="C216" s="133" t="s">
        <v>257</v>
      </c>
      <c r="D216" s="133"/>
      <c r="E216" s="130">
        <v>0.023483796296296298</v>
      </c>
      <c r="F216" s="127">
        <f>E216/6</f>
        <v>0.003913966049382716</v>
      </c>
      <c r="G216" s="132"/>
    </row>
    <row r="217" spans="2:6" s="73" customFormat="1" ht="15">
      <c r="B217"/>
      <c r="C217"/>
      <c r="E217" s="128"/>
      <c r="F217"/>
    </row>
    <row r="218" spans="1:6" ht="18">
      <c r="A218" s="138" t="s">
        <v>267</v>
      </c>
      <c r="B218" s="138"/>
      <c r="C218" s="138"/>
      <c r="D218" s="138"/>
      <c r="E218" s="138"/>
      <c r="F218" s="138"/>
    </row>
    <row r="219" spans="1:7" ht="15">
      <c r="A219" s="135">
        <v>1</v>
      </c>
      <c r="B219" s="129" t="s">
        <v>149</v>
      </c>
      <c r="C219" s="129" t="s">
        <v>258</v>
      </c>
      <c r="D219" s="129">
        <v>1999</v>
      </c>
      <c r="E219" s="130">
        <v>0.006122685185185185</v>
      </c>
      <c r="F219" s="130">
        <f aca="true" t="shared" si="7" ref="F219:F224">E219/2</f>
        <v>0.0030613425925925925</v>
      </c>
      <c r="G219" s="132"/>
    </row>
    <row r="220" spans="1:7" ht="15">
      <c r="A220" s="135">
        <v>2</v>
      </c>
      <c r="B220" s="129" t="s">
        <v>68</v>
      </c>
      <c r="C220" s="129" t="s">
        <v>259</v>
      </c>
      <c r="D220" s="129">
        <v>1954</v>
      </c>
      <c r="E220" s="130">
        <v>0.007766203703703703</v>
      </c>
      <c r="F220" s="130">
        <f t="shared" si="7"/>
        <v>0.0038831018518518516</v>
      </c>
      <c r="G220" s="132"/>
    </row>
    <row r="221" spans="1:7" ht="15">
      <c r="A221" s="135">
        <v>3</v>
      </c>
      <c r="B221" s="129" t="s">
        <v>260</v>
      </c>
      <c r="C221" s="129" t="s">
        <v>261</v>
      </c>
      <c r="D221" s="129">
        <v>1984</v>
      </c>
      <c r="E221" s="130">
        <v>0.008113425925925925</v>
      </c>
      <c r="F221" s="130">
        <f t="shared" si="7"/>
        <v>0.0040567129629629625</v>
      </c>
      <c r="G221" s="132"/>
    </row>
    <row r="222" spans="1:7" ht="15">
      <c r="A222" s="135">
        <v>4</v>
      </c>
      <c r="B222" s="129" t="s">
        <v>80</v>
      </c>
      <c r="C222" s="129" t="s">
        <v>263</v>
      </c>
      <c r="D222" s="129">
        <v>1961</v>
      </c>
      <c r="E222" s="130">
        <v>0.010138888888888888</v>
      </c>
      <c r="F222" s="130">
        <f t="shared" si="7"/>
        <v>0.005069444444444444</v>
      </c>
      <c r="G222" s="132"/>
    </row>
    <row r="223" spans="1:7" ht="15">
      <c r="A223" s="135">
        <v>5</v>
      </c>
      <c r="B223" s="129" t="s">
        <v>56</v>
      </c>
      <c r="C223" s="129" t="s">
        <v>262</v>
      </c>
      <c r="D223" s="129">
        <v>1984</v>
      </c>
      <c r="E223" s="130">
        <v>0.010150462962962964</v>
      </c>
      <c r="F223" s="130">
        <f t="shared" si="7"/>
        <v>0.005075231481481482</v>
      </c>
      <c r="G223" s="132"/>
    </row>
    <row r="224" spans="1:7" ht="15">
      <c r="A224" s="135">
        <v>6</v>
      </c>
      <c r="B224" s="129" t="s">
        <v>146</v>
      </c>
      <c r="C224" s="129" t="s">
        <v>264</v>
      </c>
      <c r="D224" s="129">
        <v>1984</v>
      </c>
      <c r="E224" s="130">
        <v>0.010162037037037037</v>
      </c>
      <c r="F224" s="130">
        <f t="shared" si="7"/>
        <v>0.0050810185185185186</v>
      </c>
      <c r="G224" s="132"/>
    </row>
    <row r="226" ht="15">
      <c r="A226" t="s">
        <v>265</v>
      </c>
    </row>
    <row r="227" ht="15">
      <c r="A227" t="s">
        <v>266</v>
      </c>
    </row>
  </sheetData>
  <sheetProtection/>
  <mergeCells count="12">
    <mergeCell ref="A1:D1"/>
    <mergeCell ref="A84:F84"/>
    <mergeCell ref="A96:F96"/>
    <mergeCell ref="A114:F114"/>
    <mergeCell ref="A135:F135"/>
    <mergeCell ref="A208:F208"/>
    <mergeCell ref="A214:F214"/>
    <mergeCell ref="A218:F218"/>
    <mergeCell ref="A151:F151"/>
    <mergeCell ref="A171:F171"/>
    <mergeCell ref="A184:F184"/>
    <mergeCell ref="A191:F191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ped1</dc:creator>
  <cp:keywords/>
  <dc:description/>
  <cp:lastModifiedBy>Milan Rybak</cp:lastModifiedBy>
  <cp:lastPrinted>2014-01-11T13:52:36Z</cp:lastPrinted>
  <dcterms:created xsi:type="dcterms:W3CDTF">2013-01-06T20:58:30Z</dcterms:created>
  <dcterms:modified xsi:type="dcterms:W3CDTF">2014-12-31T16:36:04Z</dcterms:modified>
  <cp:category/>
  <cp:version/>
  <cp:contentType/>
  <cp:contentStatus/>
</cp:coreProperties>
</file>