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9" activeTab="25"/>
  </bookViews>
  <sheets>
    <sheet name="Žci 6-7" sheetId="1" r:id="rId1"/>
    <sheet name="Žně 6-7" sheetId="2" r:id="rId2"/>
    <sheet name="Žci 9" sheetId="3" r:id="rId3"/>
    <sheet name="Žně 9" sheetId="4" r:id="rId4"/>
    <sheet name="Žci 11" sheetId="5" r:id="rId5"/>
    <sheet name="Žně 11" sheetId="6" r:id="rId6"/>
    <sheet name="Rodiče s dětmi (H)" sheetId="7" r:id="rId7"/>
    <sheet name="Rodiče s dětmi(D)" sheetId="8" r:id="rId8"/>
    <sheet name="Ml_žci" sheetId="9" r:id="rId9"/>
    <sheet name="Ml_žně" sheetId="10" r:id="rId10"/>
    <sheet name="St_žci" sheetId="11" r:id="rId11"/>
    <sheet name="St_žně" sheetId="12" r:id="rId12"/>
    <sheet name="DCI" sheetId="13" r:id="rId13"/>
    <sheet name="DKY" sheetId="14" r:id="rId14"/>
    <sheet name="JŘI" sheetId="15" r:id="rId15"/>
    <sheet name="JKY" sheetId="16" r:id="rId16"/>
    <sheet name="ŽENY 34" sheetId="17" r:id="rId17"/>
    <sheet name="ŽENY 49" sheetId="18" r:id="rId18"/>
    <sheet name="ŽENY 50&lt;" sheetId="19" r:id="rId19"/>
    <sheet name="MŽI_Mílaři" sheetId="20" r:id="rId20"/>
    <sheet name="MŽI 49" sheetId="21" r:id="rId21"/>
    <sheet name="MŽI 59" sheetId="22" r:id="rId22"/>
    <sheet name="MŽI 69" sheetId="23" r:id="rId23"/>
    <sheet name="MŽI 74" sheetId="24" r:id="rId24"/>
    <sheet name="MŽI nad 75" sheetId="25" r:id="rId25"/>
    <sheet name="MŽI vytrvalci" sheetId="26" r:id="rId26"/>
  </sheets>
  <definedNames>
    <definedName name="arial">NA()</definedName>
  </definedNames>
  <calcPr fullCalcOnLoad="1"/>
</workbook>
</file>

<file path=xl/sharedStrings.xml><?xml version="1.0" encoding="utf-8"?>
<sst xmlns="http://schemas.openxmlformats.org/spreadsheetml/2006/main" count="670" uniqueCount="325">
  <si>
    <r>
      <t>Název závodu:</t>
    </r>
    <r>
      <rPr>
        <b/>
        <sz val="12"/>
        <rFont val="Arial CE"/>
        <family val="2"/>
      </rPr>
      <t xml:space="preserve"> JARNÍ PŘESPOLNÍ BĚH</t>
    </r>
    <r>
      <rPr>
        <sz val="8"/>
        <rFont val="Arial CE"/>
        <family val="2"/>
      </rPr>
      <t xml:space="preserve">                                             </t>
    </r>
  </si>
  <si>
    <t xml:space="preserve">Místo: Louny                                                                       Pořadatel: ASK Elna Počerady </t>
  </si>
  <si>
    <r>
      <t xml:space="preserve">Soutěž: </t>
    </r>
    <r>
      <rPr>
        <b/>
        <sz val="12"/>
        <rFont val="Arial CE"/>
        <family val="2"/>
      </rPr>
      <t>200 m</t>
    </r>
    <r>
      <rPr>
        <sz val="12"/>
        <rFont val="Arial CE"/>
        <family val="2"/>
      </rPr>
      <t xml:space="preserve"> </t>
    </r>
    <r>
      <rPr>
        <sz val="10"/>
        <rFont val="Arial CE"/>
        <family val="2"/>
      </rPr>
      <t xml:space="preserve">                             Kategorie:</t>
    </r>
    <r>
      <rPr>
        <b/>
        <u val="single"/>
        <sz val="12"/>
        <rFont val="Arial CE"/>
        <family val="2"/>
      </rPr>
      <t xml:space="preserve"> Nejmladší žáci přípravka 6 - 7 let (2009 – 2010)</t>
    </r>
  </si>
  <si>
    <t>Start: 9.00 hod</t>
  </si>
  <si>
    <t>Dat.nar.</t>
  </si>
  <si>
    <t>Start.číslo</t>
  </si>
  <si>
    <t>Příjmení a jméno</t>
  </si>
  <si>
    <t>Oddíl</t>
  </si>
  <si>
    <t>Čas</t>
  </si>
  <si>
    <t>Pořadí</t>
  </si>
  <si>
    <t>Hrnčíř Tomáš</t>
  </si>
  <si>
    <t>Kostohryz Štěpán</t>
  </si>
  <si>
    <t>AK Duchcov</t>
  </si>
  <si>
    <t>Vaník Radek</t>
  </si>
  <si>
    <t>Náprstek  Radek</t>
  </si>
  <si>
    <t>Český Brod</t>
  </si>
  <si>
    <t>Jarý Tomáš</t>
  </si>
  <si>
    <t>ASK Elna Počerady</t>
  </si>
  <si>
    <t>Kořínek Lukáš</t>
  </si>
  <si>
    <t>Kostohryz Matěj</t>
  </si>
  <si>
    <t>Vatr Tomáš</t>
  </si>
  <si>
    <t>Scholz Matěj</t>
  </si>
  <si>
    <t>Litvínov</t>
  </si>
  <si>
    <t>Hendrych Jiří</t>
  </si>
  <si>
    <t>Čížek Jan</t>
  </si>
  <si>
    <t>Kocman Tomáš</t>
  </si>
  <si>
    <t>Grim Martin</t>
  </si>
  <si>
    <t>Takáč Jakub</t>
  </si>
  <si>
    <t>DNP</t>
  </si>
  <si>
    <t>Martinovský David</t>
  </si>
  <si>
    <r>
      <t xml:space="preserve">Název závodu: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</t>
    </r>
  </si>
  <si>
    <r>
      <t xml:space="preserve">Soutěž: </t>
    </r>
    <r>
      <rPr>
        <b/>
        <sz val="12"/>
        <rFont val="Arial CE"/>
        <family val="2"/>
      </rPr>
      <t>200 m</t>
    </r>
    <r>
      <rPr>
        <sz val="12"/>
        <rFont val="Arial CE"/>
        <family val="2"/>
      </rPr>
      <t xml:space="preserve"> </t>
    </r>
    <r>
      <rPr>
        <sz val="10"/>
        <rFont val="Arial CE"/>
        <family val="2"/>
      </rPr>
      <t xml:space="preserve">                           Kategorie:</t>
    </r>
    <r>
      <rPr>
        <b/>
        <u val="single"/>
        <sz val="12"/>
        <rFont val="Arial CE"/>
        <family val="2"/>
      </rPr>
      <t xml:space="preserve"> Nejmladší žákyně přípravka 6 - 7 let (2009 – 2010)</t>
    </r>
  </si>
  <si>
    <t>Start: 9.05 hod</t>
  </si>
  <si>
    <t>Trojanová Adéla</t>
  </si>
  <si>
    <t>Atletika Litvínov</t>
  </si>
  <si>
    <t>Karlovcová Anna</t>
  </si>
  <si>
    <t>Eisnerová Lucie</t>
  </si>
  <si>
    <t>Pelánová Barbora</t>
  </si>
  <si>
    <t>AK Louny</t>
  </si>
  <si>
    <t>Dundrová Klára</t>
  </si>
  <si>
    <t>Betková Anna</t>
  </si>
  <si>
    <t>Ekrtová Ema</t>
  </si>
  <si>
    <t>Hodanová Denisa</t>
  </si>
  <si>
    <t>Popková Nela</t>
  </si>
  <si>
    <t>Lacinová Gabriela</t>
  </si>
  <si>
    <t>Hetzerová Linda</t>
  </si>
  <si>
    <t>Bassy Barbora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</si>
  <si>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</t>
    </r>
  </si>
  <si>
    <t>Místo: Louny                                                                       Pořadatel: ASK Elna Počerady</t>
  </si>
  <si>
    <r>
      <t xml:space="preserve">Soutěž: </t>
    </r>
    <r>
      <rPr>
        <b/>
        <sz val="12"/>
        <rFont val="Arial CE"/>
        <family val="2"/>
      </rPr>
      <t xml:space="preserve">500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Žáci - přípravka do 9 let (2007 – 2008)</t>
    </r>
  </si>
  <si>
    <t>Start: 9.10 hod</t>
  </si>
  <si>
    <t>Ježek Adam</t>
  </si>
  <si>
    <t>TJ Klášterec</t>
  </si>
  <si>
    <t>Hetzer Václav</t>
  </si>
  <si>
    <t>Bařtipán Antonín</t>
  </si>
  <si>
    <t>AK Bílina</t>
  </si>
  <si>
    <t>Gertner Jan</t>
  </si>
  <si>
    <t>AK Most</t>
  </si>
  <si>
    <t>Hubka Štěpán</t>
  </si>
  <si>
    <t>Janda Matyáš</t>
  </si>
  <si>
    <t>Trilč Jakub</t>
  </si>
  <si>
    <t>Marton Petr</t>
  </si>
  <si>
    <t>Varga Jan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</si>
  <si>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   </t>
    </r>
    <r>
      <rPr>
        <sz val="10"/>
        <rFont val="Arial CE"/>
        <family val="2"/>
      </rPr>
      <t xml:space="preserve"> </t>
    </r>
  </si>
  <si>
    <r>
      <t xml:space="preserve">Soutěž: </t>
    </r>
    <r>
      <rPr>
        <b/>
        <sz val="12"/>
        <rFont val="Arial CE"/>
        <family val="2"/>
      </rPr>
      <t xml:space="preserve">500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Žákyně - přípravka do 9 let (2007 – 2008)</t>
    </r>
  </si>
  <si>
    <t>Start: 9.15 hod</t>
  </si>
  <si>
    <t>Míková Barča</t>
  </si>
  <si>
    <t>Loko Beroun</t>
  </si>
  <si>
    <t>Vlčková Kristýna</t>
  </si>
  <si>
    <t>TJ Sokol Říčany</t>
  </si>
  <si>
    <t>Thiebaut Emma</t>
  </si>
  <si>
    <t>Dundrová Natálie</t>
  </si>
  <si>
    <t>Sheithauerová Anna</t>
  </si>
  <si>
    <t>Atletika Kadaň</t>
  </si>
  <si>
    <t>Budilová Kristýna</t>
  </si>
  <si>
    <t>Siváková Veronika</t>
  </si>
  <si>
    <t>Prusíková Klára</t>
  </si>
  <si>
    <t>Bubínková Natálie</t>
  </si>
  <si>
    <t>AC Ústí n. L.</t>
  </si>
  <si>
    <t>Hronová Anita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</si>
  <si>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</t>
    </r>
  </si>
  <si>
    <r>
      <t xml:space="preserve">Soutěž: </t>
    </r>
    <r>
      <rPr>
        <b/>
        <sz val="12"/>
        <rFont val="Arial CE"/>
        <family val="2"/>
      </rPr>
      <t xml:space="preserve">500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         Kategorie:</t>
    </r>
    <r>
      <rPr>
        <b/>
        <u val="single"/>
        <sz val="12"/>
        <rFont val="Arial CE"/>
        <family val="2"/>
      </rPr>
      <t xml:space="preserve"> Žáci - přípravka do 11 let (2005 – 2006)</t>
    </r>
  </si>
  <si>
    <t>Start: 9.20 hod</t>
  </si>
  <si>
    <t>Švec Daniel</t>
  </si>
  <si>
    <t>AK Žatec</t>
  </si>
  <si>
    <t>Thiebaut Marc</t>
  </si>
  <si>
    <t>Sláma Karel</t>
  </si>
  <si>
    <t>Křehla  Jakub</t>
  </si>
  <si>
    <t>Herink Tomáš</t>
  </si>
  <si>
    <t>Reinolds Lukáš</t>
  </si>
  <si>
    <t>Bursík Ondřej</t>
  </si>
  <si>
    <t>Kozák Daniel</t>
  </si>
  <si>
    <t>Apolén Jan</t>
  </si>
  <si>
    <t>Šíp Adam</t>
  </si>
  <si>
    <t>AK Slovan Duchcov</t>
  </si>
  <si>
    <t>Gregor Martin</t>
  </si>
  <si>
    <t>AC Ústí n.L.</t>
  </si>
  <si>
    <t>Bílý David</t>
  </si>
  <si>
    <t>Jeně Milan</t>
  </si>
  <si>
    <t>Kolář Jakub</t>
  </si>
  <si>
    <t>Matějka Ondřej</t>
  </si>
  <si>
    <t>Antoš Alexandr</t>
  </si>
  <si>
    <t>Stádník Samuel</t>
  </si>
  <si>
    <t>Hodan Jan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</si>
  <si>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</t>
    </r>
  </si>
  <si>
    <r>
      <t xml:space="preserve">Soutěž: </t>
    </r>
    <r>
      <rPr>
        <b/>
        <sz val="12"/>
        <rFont val="Arial CE"/>
        <family val="2"/>
      </rPr>
      <t xml:space="preserve">500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Žákyně - přípravka do 11 let (2005 – 2006)</t>
    </r>
  </si>
  <si>
    <t>Start: 9.25 hod</t>
  </si>
  <si>
    <t>Letová Lucie</t>
  </si>
  <si>
    <t>Loko Rakovník</t>
  </si>
  <si>
    <t>Hofmanová Agáta</t>
  </si>
  <si>
    <t>ASK Slavia Praha</t>
  </si>
  <si>
    <t>Balášová Barbora</t>
  </si>
  <si>
    <t>Scholzová Lucie</t>
  </si>
  <si>
    <t>Fučíková Amálie</t>
  </si>
  <si>
    <t>TJ VTŽ Chomutov</t>
  </si>
  <si>
    <t>Hofmanová Adéla</t>
  </si>
  <si>
    <t>Kmoníčková Petra</t>
  </si>
  <si>
    <t>Vlčková Barbora</t>
  </si>
  <si>
    <t>Kostohryzová Monika</t>
  </si>
  <si>
    <t>Balínová Nicol</t>
  </si>
  <si>
    <t>Askar Klára</t>
  </si>
  <si>
    <t>Neimontaite Markéta</t>
  </si>
  <si>
    <t>Fišerová Natálie</t>
  </si>
  <si>
    <t>Eisnerová Kateřina</t>
  </si>
  <si>
    <t>Jungwirthová Tereza</t>
  </si>
  <si>
    <t>Žantová Růžena</t>
  </si>
  <si>
    <t>Horálková Lenka</t>
  </si>
  <si>
    <t>Louny</t>
  </si>
  <si>
    <t xml:space="preserve">Prošková Karolína </t>
  </si>
  <si>
    <r>
      <t>Název závodu: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</t>
    </r>
  </si>
  <si>
    <r>
      <t>Soutěž:</t>
    </r>
    <r>
      <rPr>
        <b/>
        <sz val="12"/>
        <rFont val="Arial CE"/>
        <family val="2"/>
      </rPr>
      <t xml:space="preserve"> 100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Rodiče s dětmi - skřítci do 5 let chlapci</t>
    </r>
  </si>
  <si>
    <t>Start: 9.35 hod</t>
  </si>
  <si>
    <t>Olšer Tomáš</t>
  </si>
  <si>
    <t>Hampejs Jaroslav</t>
  </si>
  <si>
    <t>Kučera Filip</t>
  </si>
  <si>
    <t>Blažek Štěpán</t>
  </si>
  <si>
    <t>Bohemia Sport Žatec</t>
  </si>
  <si>
    <t>22c</t>
  </si>
  <si>
    <t>Sivák Jan</t>
  </si>
  <si>
    <t>Klášterec</t>
  </si>
  <si>
    <r>
      <t>Soutěž:</t>
    </r>
    <r>
      <rPr>
        <b/>
        <sz val="12"/>
        <rFont val="Arial CE"/>
        <family val="2"/>
      </rPr>
      <t xml:space="preserve"> 100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Rodiče s dětmi - skřítci do 5 let dívky</t>
    </r>
  </si>
  <si>
    <t>Rychtaříková Markéta</t>
  </si>
  <si>
    <t>Thiebaut Klára</t>
  </si>
  <si>
    <t>Most</t>
  </si>
  <si>
    <t>Kejřová Markéta</t>
  </si>
  <si>
    <t>Betková Pavla</t>
  </si>
  <si>
    <t>BK Louny</t>
  </si>
  <si>
    <t>Kejřová Lucie</t>
  </si>
  <si>
    <t>Frolíková Kateřina</t>
  </si>
  <si>
    <r>
      <t xml:space="preserve">Soutěž: </t>
    </r>
    <r>
      <rPr>
        <b/>
        <sz val="12"/>
        <rFont val="Arial CE"/>
        <family val="2"/>
      </rPr>
      <t xml:space="preserve">1 200 m  </t>
    </r>
    <r>
      <rPr>
        <sz val="12"/>
        <rFont val="Arial CE"/>
        <family val="2"/>
      </rPr>
      <t xml:space="preserve">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Mladší žáci (2003 – 2004)</t>
    </r>
  </si>
  <si>
    <t>Start: 9.40 hod</t>
  </si>
  <si>
    <t>Šíma Jan</t>
  </si>
  <si>
    <t>FK SEKO Louny</t>
  </si>
  <si>
    <t>Antoš David</t>
  </si>
  <si>
    <t>Palička Jakub</t>
  </si>
  <si>
    <t>Bertlík Jan</t>
  </si>
  <si>
    <t>Kolář Ondřej</t>
  </si>
  <si>
    <t>Umlauf jakub</t>
  </si>
  <si>
    <t>Tomáš Stanislav</t>
  </si>
  <si>
    <t>Jambrich Lukáš</t>
  </si>
  <si>
    <t>Tomko Dominik</t>
  </si>
  <si>
    <t>Selingrer Filip</t>
  </si>
  <si>
    <t>Fíla Zdeněk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</si>
  <si>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  </t>
    </r>
  </si>
  <si>
    <r>
      <t xml:space="preserve">Soutěž: </t>
    </r>
    <r>
      <rPr>
        <b/>
        <sz val="12"/>
        <rFont val="Arial CE"/>
        <family val="2"/>
      </rPr>
      <t xml:space="preserve">1 200 m  </t>
    </r>
    <r>
      <rPr>
        <sz val="12"/>
        <rFont val="Arial CE"/>
        <family val="2"/>
      </rPr>
      <t xml:space="preserve">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Mladší žákyně (2003 – 2004)</t>
    </r>
  </si>
  <si>
    <t>Start: 9.55 hod</t>
  </si>
  <si>
    <t>Zahrádková Eliška</t>
  </si>
  <si>
    <t>Durdová Michaela</t>
  </si>
  <si>
    <t>SK Jeseniova Praha</t>
  </si>
  <si>
    <t>Bláhová Klára</t>
  </si>
  <si>
    <t>Moskvitinová Lidie</t>
  </si>
  <si>
    <t>Fučíková Adéla</t>
  </si>
  <si>
    <t>Šimůnková Ema</t>
  </si>
  <si>
    <t>Jungwirthová Klára</t>
  </si>
  <si>
    <t>Jenčíková Tereza</t>
  </si>
  <si>
    <t>Suchá Michaela</t>
  </si>
  <si>
    <t>12c</t>
  </si>
  <si>
    <t>Ponrtová Jana</t>
  </si>
  <si>
    <t>Koptová Dominika</t>
  </si>
  <si>
    <t>Artiševskaja Viktorie</t>
  </si>
  <si>
    <t>ZŠ Litoměřice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</si>
  <si>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   </t>
    </r>
  </si>
  <si>
    <r>
      <t xml:space="preserve">Soutěž: </t>
    </r>
    <r>
      <rPr>
        <b/>
        <sz val="12"/>
        <rFont val="Arial CE"/>
        <family val="2"/>
      </rPr>
      <t xml:space="preserve">2 300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Starší žáci (2001 – 2002)</t>
    </r>
  </si>
  <si>
    <t>Start: 10.05 hod</t>
  </si>
  <si>
    <t>Jáč Filip</t>
  </si>
  <si>
    <t>Vostřel Radek</t>
  </si>
  <si>
    <t>Lendvorský Petr</t>
  </si>
  <si>
    <t>Scholz Sebastian</t>
  </si>
  <si>
    <t>Kmoníček Martin</t>
  </si>
  <si>
    <t>Hrdina Tomáš</t>
  </si>
  <si>
    <t>Matějka Miroslav</t>
  </si>
  <si>
    <r>
      <t>Soutěž:</t>
    </r>
    <r>
      <rPr>
        <b/>
        <sz val="12"/>
        <rFont val="Arial CE"/>
        <family val="2"/>
      </rPr>
      <t xml:space="preserve"> 1 700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Starší žákyně (2001 – 2002)</t>
    </r>
  </si>
  <si>
    <t>Start: 10.20 hod</t>
  </si>
  <si>
    <t>Porubčanová Zuzana</t>
  </si>
  <si>
    <t>Dvořáková Marie</t>
  </si>
  <si>
    <t>Řečanová Anna</t>
  </si>
  <si>
    <t>Bystroňová Klára</t>
  </si>
  <si>
    <t>Dörflerová Tereza</t>
  </si>
  <si>
    <t>Dobešová Adéla</t>
  </si>
  <si>
    <t>Koubková Anežka</t>
  </si>
  <si>
    <t>Šimůnková Eliška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</si>
  <si>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</t>
    </r>
  </si>
  <si>
    <r>
      <t>Soutěž:</t>
    </r>
    <r>
      <rPr>
        <b/>
        <sz val="12"/>
        <rFont val="Arial CE"/>
        <family val="2"/>
      </rPr>
      <t xml:space="preserve"> 3 400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Dorostenci (1999 – 2000)</t>
    </r>
  </si>
  <si>
    <t>Start: 10.35 hod</t>
  </si>
  <si>
    <t>Požár Borek</t>
  </si>
  <si>
    <t>F-C Kadaň</t>
  </si>
  <si>
    <t>Kavka Jakub</t>
  </si>
  <si>
    <t>ASK Lovosice</t>
  </si>
  <si>
    <t>Pospíšil jan</t>
  </si>
  <si>
    <t>Krátký Luboš</t>
  </si>
  <si>
    <t>Fišer Martin</t>
  </si>
  <si>
    <t>Žigmund Kamil</t>
  </si>
  <si>
    <t>Dittrich Karel</t>
  </si>
  <si>
    <r>
      <t>Soutěž:</t>
    </r>
    <r>
      <rPr>
        <b/>
        <sz val="12"/>
        <rFont val="Arial CE"/>
        <family val="2"/>
      </rPr>
      <t xml:space="preserve"> 2 300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Dorostenky (1999 – 2000)</t>
    </r>
  </si>
  <si>
    <r>
      <t>Start: 10.50 hod</t>
    </r>
    <r>
      <rPr>
        <b/>
        <sz val="10"/>
        <rFont val="Arial CE"/>
        <family val="2"/>
      </rPr>
      <t xml:space="preserve">  </t>
    </r>
    <r>
      <rPr>
        <b/>
        <sz val="15"/>
        <rFont val="Arial CE"/>
        <family val="2"/>
      </rPr>
      <t xml:space="preserve">                    14. ročník - Memoriál Lucie Náprstkové</t>
    </r>
  </si>
  <si>
    <t>Porubčanová Anna</t>
  </si>
  <si>
    <t>10:08</t>
  </si>
  <si>
    <t>Macasová Agáta</t>
  </si>
  <si>
    <r>
      <t>Soutěž:</t>
    </r>
    <r>
      <rPr>
        <b/>
        <sz val="12"/>
        <rFont val="Arial CE"/>
        <family val="2"/>
      </rPr>
      <t xml:space="preserve"> 4 500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Junioři (1997 – 1998)</t>
    </r>
  </si>
  <si>
    <t>Start: 11.05 hod</t>
  </si>
  <si>
    <t>Hock Jan</t>
  </si>
  <si>
    <t>15:50</t>
  </si>
  <si>
    <t>Urban Filip</t>
  </si>
  <si>
    <t>BK Žatec</t>
  </si>
  <si>
    <t>17:11</t>
  </si>
  <si>
    <t>Krýsl Ondřej Pavel</t>
  </si>
  <si>
    <t>19:32</t>
  </si>
  <si>
    <r>
      <t>Soutěž:</t>
    </r>
    <r>
      <rPr>
        <b/>
        <sz val="12"/>
        <rFont val="Arial CE"/>
        <family val="2"/>
      </rPr>
      <t xml:space="preserve"> 3 400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Juniorky (1997 - 1998)</t>
    </r>
  </si>
  <si>
    <t>Start: 11.25 hod</t>
  </si>
  <si>
    <t>Civínová Adéla</t>
  </si>
  <si>
    <t>12:38</t>
  </si>
  <si>
    <r>
      <t>Soutěž:</t>
    </r>
    <r>
      <rPr>
        <b/>
        <sz val="12"/>
        <rFont val="Arial CE"/>
        <family val="2"/>
      </rPr>
      <t xml:space="preserve"> 3 400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Ženy do 34 let (1982 – 1996)</t>
    </r>
  </si>
  <si>
    <t>Svobodová Lucie</t>
  </si>
  <si>
    <t>13:38</t>
  </si>
  <si>
    <t>Běhounková Tereza</t>
  </si>
  <si>
    <t>13:44</t>
  </si>
  <si>
    <t>Benková Veronika</t>
  </si>
  <si>
    <t>17:51</t>
  </si>
  <si>
    <t>Malínková Michaela</t>
  </si>
  <si>
    <t>Citoliby</t>
  </si>
  <si>
    <t>17:57</t>
  </si>
  <si>
    <r>
      <t xml:space="preserve">Název závodu: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  </t>
    </r>
  </si>
  <si>
    <r>
      <t>Soutěž:</t>
    </r>
    <r>
      <rPr>
        <b/>
        <sz val="12"/>
        <rFont val="Arial CE"/>
        <family val="2"/>
      </rPr>
      <t xml:space="preserve"> 3 400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Ženy veteránky do 49 let (1967 – 1981)</t>
    </r>
  </si>
  <si>
    <t>Bulecová Petra</t>
  </si>
  <si>
    <t>Žatec</t>
  </si>
  <si>
    <t>Zemanová Jana</t>
  </si>
  <si>
    <t>Fílová Jana</t>
  </si>
  <si>
    <t>BK-Běkodo</t>
  </si>
  <si>
    <t>Kabilová Martina</t>
  </si>
  <si>
    <t>ACES Team Karlovy Vary</t>
  </si>
  <si>
    <t>Mrnková Věra</t>
  </si>
  <si>
    <t>Dvořáková Jana</t>
  </si>
  <si>
    <t>Sapoušková Lenka</t>
  </si>
  <si>
    <r>
      <t>Soutěž:</t>
    </r>
    <r>
      <rPr>
        <b/>
        <sz val="12"/>
        <rFont val="Arial CE"/>
        <family val="2"/>
      </rPr>
      <t xml:space="preserve"> 2 300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Ženy veteránky nad 50 let (1966 a starší)</t>
    </r>
  </si>
  <si>
    <t>Lédlová Naděžda</t>
  </si>
  <si>
    <t>Spolana Teplice</t>
  </si>
  <si>
    <t>Vítková Zuzana</t>
  </si>
  <si>
    <r>
      <t>Soutěž:</t>
    </r>
    <r>
      <rPr>
        <b/>
        <sz val="12"/>
        <rFont val="Arial CE"/>
        <family val="2"/>
      </rPr>
      <t xml:space="preserve"> 2 300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Muži mílaři (1996 a starší)</t>
    </r>
  </si>
  <si>
    <t>Start: 11.40 hod</t>
  </si>
  <si>
    <t>Salem Hakim</t>
  </si>
  <si>
    <t>Laštovka Jan</t>
  </si>
  <si>
    <t>Dvořáček Jiří</t>
  </si>
  <si>
    <t>Patúc Jakub</t>
  </si>
  <si>
    <t>Formánek Ivan</t>
  </si>
  <si>
    <t>Novotný Slávek</t>
  </si>
  <si>
    <t>ČS kukturistiky</t>
  </si>
  <si>
    <t>Korner Dominik</t>
  </si>
  <si>
    <t>DNF</t>
  </si>
  <si>
    <r>
      <t>Soutěž:</t>
    </r>
    <r>
      <rPr>
        <b/>
        <sz val="12"/>
        <rFont val="Arial CE"/>
        <family val="2"/>
      </rPr>
      <t xml:space="preserve"> 4 500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Muži veteráni do 49 let (1967 – 1976)</t>
    </r>
  </si>
  <si>
    <t>Start: 11.55 hod</t>
  </si>
  <si>
    <t>Patík Jiří</t>
  </si>
  <si>
    <t>VTŽ Chomutov</t>
  </si>
  <si>
    <t xml:space="preserve">Urban Miroslav </t>
  </si>
  <si>
    <t>Vokrouhlík Tomáš</t>
  </si>
  <si>
    <t>HZS Ústeckého kraje</t>
  </si>
  <si>
    <r>
      <t>Soutěž:</t>
    </r>
    <r>
      <rPr>
        <b/>
        <sz val="12"/>
        <rFont val="Arial CE"/>
        <family val="2"/>
      </rPr>
      <t xml:space="preserve"> 4 500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Muži veteráni do 59 let (1957 – 1966)</t>
    </r>
  </si>
  <si>
    <t>Filingr Čeněk</t>
  </si>
  <si>
    <t>Petronjuk Viktor</t>
  </si>
  <si>
    <t>ČZU Praha</t>
  </si>
  <si>
    <t>Patera Miroslav</t>
  </si>
  <si>
    <t>Krebs Václav</t>
  </si>
  <si>
    <t>Kouba Stanislav</t>
  </si>
  <si>
    <t>Sokol Hřivčice</t>
  </si>
  <si>
    <t>6.3.216</t>
  </si>
  <si>
    <r>
      <t>Soutěž:</t>
    </r>
    <r>
      <rPr>
        <b/>
        <sz val="12"/>
        <rFont val="Arial CE"/>
        <family val="2"/>
      </rPr>
      <t xml:space="preserve"> 4 500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Kategorie:</t>
    </r>
    <r>
      <rPr>
        <b/>
        <u val="single"/>
        <sz val="12"/>
        <rFont val="Arial CE"/>
        <family val="2"/>
      </rPr>
      <t xml:space="preserve"> Muži veteráni do 69 let (1947 – 1956)</t>
    </r>
  </si>
  <si>
    <t>Kirsch Petr</t>
  </si>
  <si>
    <t>Brůžek Zdeněk</t>
  </si>
  <si>
    <t>Westrmaier Jiří</t>
  </si>
  <si>
    <t>SK Westrmaier Kolová</t>
  </si>
  <si>
    <t>Tyl Petr</t>
  </si>
  <si>
    <t>Smeták Václav</t>
  </si>
  <si>
    <t>25:40</t>
  </si>
  <si>
    <t>Kreml Bohumil</t>
  </si>
  <si>
    <t>26:26</t>
  </si>
  <si>
    <r>
      <t>Soutěž:</t>
    </r>
    <r>
      <rPr>
        <b/>
        <sz val="12"/>
        <rFont val="Arial CE"/>
        <family val="2"/>
      </rPr>
      <t xml:space="preserve"> 4 500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Kategorie:</t>
    </r>
    <r>
      <rPr>
        <b/>
        <u val="single"/>
        <sz val="12"/>
        <rFont val="Arial CE"/>
        <family val="2"/>
      </rPr>
      <t xml:space="preserve"> Muži veteráni do 74 let (1942 – 1946)</t>
    </r>
  </si>
  <si>
    <t>1944</t>
  </si>
  <si>
    <t>Ryska Pavel</t>
  </si>
  <si>
    <t>Loučná 956</t>
  </si>
  <si>
    <t>29:02</t>
  </si>
  <si>
    <r>
      <t>Soutěž:</t>
    </r>
    <r>
      <rPr>
        <b/>
        <sz val="12"/>
        <rFont val="Arial CE"/>
        <family val="2"/>
      </rPr>
      <t xml:space="preserve"> 2 300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Muži veteráni nad 75 let (1941 a starší)</t>
    </r>
  </si>
  <si>
    <t>1941</t>
  </si>
  <si>
    <t>Řezáč Ivo</t>
  </si>
  <si>
    <t>AK Chemopetrol Litvínov</t>
  </si>
  <si>
    <t>Červenka Karel</t>
  </si>
  <si>
    <t>Hora Svaté Kateřiny</t>
  </si>
  <si>
    <t>Pejpal Jiří</t>
  </si>
  <si>
    <t>Liga 100 Praha</t>
  </si>
  <si>
    <t>Hlušička Josef</t>
  </si>
  <si>
    <r>
      <t>Soutěž:</t>
    </r>
    <r>
      <rPr>
        <b/>
        <sz val="12"/>
        <rFont val="Arial CE"/>
        <family val="2"/>
      </rPr>
      <t xml:space="preserve"> 7 800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Kategorie:</t>
    </r>
    <r>
      <rPr>
        <b/>
        <u val="single"/>
        <sz val="12"/>
        <rFont val="Arial CE"/>
        <family val="2"/>
      </rPr>
      <t xml:space="preserve"> HLAVNÍ ZÁVOD - Muži vytrvalci (1996 a starší)</t>
    </r>
  </si>
  <si>
    <t>Start: 12.20 hod</t>
  </si>
  <si>
    <t>Žižka Filip</t>
  </si>
  <si>
    <t>Otfenschlager Oto</t>
  </si>
  <si>
    <t>AK Litvínov</t>
  </si>
  <si>
    <t>Polan Lukáš</t>
  </si>
  <si>
    <t>SKP Most</t>
  </si>
  <si>
    <t>Vondráček David</t>
  </si>
  <si>
    <t>Triatlet KV</t>
  </si>
  <si>
    <t>Bureš Martin</t>
  </si>
  <si>
    <t>Sokol Kbely</t>
  </si>
  <si>
    <t>Eliáš Lukáš</t>
  </si>
  <si>
    <t>BK Běkodo Teplice</t>
  </si>
  <si>
    <t>Lázna Martin</t>
  </si>
  <si>
    <t>Sapoušek Miroslav</t>
  </si>
  <si>
    <t>Strejček Jiří</t>
  </si>
  <si>
    <t>Mnichovice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</si>
</sst>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.00"/>
    <numFmt numFmtId="167" formatCode="@"/>
    <numFmt numFmtId="168" formatCode="H:MM"/>
    <numFmt numFmtId="169" formatCode="MM:SS"/>
    <numFmt numFmtId="170" formatCode="H:MM:SS\ AM/PM"/>
    <numFmt numFmtId="171" formatCode="MM:SS.0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name val="Arial CE"/>
      <family val="2"/>
    </font>
    <font>
      <sz val="13"/>
      <name val="Arial"/>
      <family val="2"/>
    </font>
    <font>
      <sz val="11"/>
      <name val="Arial CE"/>
      <family val="2"/>
    </font>
    <font>
      <sz val="15"/>
      <name val="Arial CE"/>
      <family val="2"/>
    </font>
    <font>
      <sz val="15"/>
      <name val="Arial"/>
      <family val="2"/>
    </font>
    <font>
      <b/>
      <sz val="11"/>
      <name val="Arial CE"/>
      <family val="2"/>
    </font>
    <font>
      <b/>
      <sz val="15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103">
    <xf numFmtId="164" fontId="0" fillId="0" borderId="0" xfId="0" applyAlignment="1">
      <alignment/>
    </xf>
    <xf numFmtId="164" fontId="0" fillId="0" borderId="0" xfId="23">
      <alignment/>
      <protection/>
    </xf>
    <xf numFmtId="164" fontId="0" fillId="0" borderId="0" xfId="23" applyAlignment="1">
      <alignment horizontal="center"/>
      <protection/>
    </xf>
    <xf numFmtId="164" fontId="2" fillId="0" borderId="0" xfId="22" applyFont="1" applyBorder="1" applyAlignment="1">
      <alignment horizontal="left"/>
      <protection/>
    </xf>
    <xf numFmtId="165" fontId="0" fillId="0" borderId="0" xfId="23" applyNumberFormat="1">
      <alignment/>
      <protection/>
    </xf>
    <xf numFmtId="164" fontId="5" fillId="0" borderId="0" xfId="22" applyFont="1">
      <alignment/>
      <protection/>
    </xf>
    <xf numFmtId="164" fontId="2" fillId="0" borderId="0" xfId="22">
      <alignment/>
      <protection/>
    </xf>
    <xf numFmtId="164" fontId="2" fillId="0" borderId="0" xfId="22" applyAlignment="1">
      <alignment horizontal="center"/>
      <protection/>
    </xf>
    <xf numFmtId="164" fontId="2" fillId="0" borderId="0" xfId="22" applyFont="1">
      <alignment/>
      <protection/>
    </xf>
    <xf numFmtId="164" fontId="4" fillId="0" borderId="0" xfId="22" applyFont="1">
      <alignment/>
      <protection/>
    </xf>
    <xf numFmtId="164" fontId="5" fillId="0" borderId="0" xfId="22" applyFont="1" applyAlignment="1">
      <alignment horizontal="center"/>
      <protection/>
    </xf>
    <xf numFmtId="164" fontId="2" fillId="0" borderId="0" xfId="22" applyFont="1" applyAlignment="1">
      <alignment horizontal="center"/>
      <protection/>
    </xf>
    <xf numFmtId="164" fontId="2" fillId="0" borderId="0" xfId="22" applyFont="1" applyAlignment="1">
      <alignment/>
      <protection/>
    </xf>
    <xf numFmtId="164" fontId="5" fillId="0" borderId="1" xfId="22" applyFont="1" applyBorder="1" applyAlignment="1">
      <alignment horizontal="center"/>
      <protection/>
    </xf>
    <xf numFmtId="164" fontId="5" fillId="0" borderId="2" xfId="22" applyFont="1" applyBorder="1" applyAlignment="1">
      <alignment horizontal="center"/>
      <protection/>
    </xf>
    <xf numFmtId="164" fontId="2" fillId="0" borderId="0" xfId="22" applyBorder="1">
      <alignment/>
      <protection/>
    </xf>
    <xf numFmtId="164" fontId="0" fillId="0" borderId="0" xfId="23" applyBorder="1">
      <alignment/>
      <protection/>
    </xf>
    <xf numFmtId="164" fontId="8" fillId="0" borderId="3" xfId="22" applyFont="1" applyBorder="1" applyAlignment="1">
      <alignment horizontal="center"/>
      <protection/>
    </xf>
    <xf numFmtId="164" fontId="9" fillId="0" borderId="3" xfId="21" applyFont="1" applyFill="1" applyBorder="1" applyAlignment="1" applyProtection="1">
      <alignment horizontal="left" vertical="center"/>
      <protection/>
    </xf>
    <xf numFmtId="164" fontId="8" fillId="0" borderId="3" xfId="22" applyFont="1" applyBorder="1" applyAlignment="1">
      <alignment horizontal="left"/>
      <protection/>
    </xf>
    <xf numFmtId="166" fontId="8" fillId="0" borderId="4" xfId="22" applyNumberFormat="1" applyFont="1" applyBorder="1" applyAlignment="1">
      <alignment horizontal="center"/>
      <protection/>
    </xf>
    <xf numFmtId="164" fontId="10" fillId="0" borderId="0" xfId="22" applyFont="1">
      <alignment/>
      <protection/>
    </xf>
    <xf numFmtId="166" fontId="8" fillId="0" borderId="0" xfId="22" applyNumberFormat="1" applyFont="1" applyBorder="1" applyAlignment="1">
      <alignment horizontal="center"/>
      <protection/>
    </xf>
    <xf numFmtId="164" fontId="11" fillId="0" borderId="0" xfId="23" applyFont="1" applyBorder="1">
      <alignment/>
      <protection/>
    </xf>
    <xf numFmtId="164" fontId="11" fillId="0" borderId="0" xfId="23" applyFont="1">
      <alignment/>
      <protection/>
    </xf>
    <xf numFmtId="164" fontId="9" fillId="0" borderId="3" xfId="21" applyFont="1" applyFill="1" applyBorder="1" applyAlignment="1" applyProtection="1">
      <alignment horizontal="center"/>
      <protection/>
    </xf>
    <xf numFmtId="164" fontId="9" fillId="0" borderId="3" xfId="21" applyFont="1" applyFill="1" applyBorder="1" applyProtection="1">
      <alignment/>
      <protection/>
    </xf>
    <xf numFmtId="164" fontId="12" fillId="0" borderId="3" xfId="22" applyFont="1" applyBorder="1" applyAlignment="1">
      <alignment horizontal="center"/>
      <protection/>
    </xf>
    <xf numFmtId="164" fontId="12" fillId="0" borderId="3" xfId="22" applyFont="1" applyBorder="1" applyAlignment="1">
      <alignment horizontal="left"/>
      <protection/>
    </xf>
    <xf numFmtId="166" fontId="12" fillId="0" borderId="4" xfId="22" applyNumberFormat="1" applyFont="1" applyBorder="1" applyAlignment="1">
      <alignment horizontal="center"/>
      <protection/>
    </xf>
    <xf numFmtId="166" fontId="12" fillId="0" borderId="0" xfId="22" applyNumberFormat="1" applyFont="1" applyBorder="1" applyAlignment="1">
      <alignment horizontal="center"/>
      <protection/>
    </xf>
    <xf numFmtId="164" fontId="12" fillId="0" borderId="5" xfId="22" applyFont="1" applyBorder="1" applyAlignment="1">
      <alignment horizontal="center"/>
      <protection/>
    </xf>
    <xf numFmtId="166" fontId="12" fillId="0" borderId="3" xfId="22" applyNumberFormat="1" applyFont="1" applyBorder="1" applyAlignment="1">
      <alignment horizontal="center"/>
      <protection/>
    </xf>
    <xf numFmtId="166" fontId="8" fillId="0" borderId="3" xfId="22" applyNumberFormat="1" applyFont="1" applyBorder="1" applyAlignment="1">
      <alignment horizontal="center"/>
      <protection/>
    </xf>
    <xf numFmtId="167" fontId="8" fillId="0" borderId="3" xfId="22" applyNumberFormat="1" applyFont="1" applyBorder="1" applyAlignment="1">
      <alignment horizontal="center"/>
      <protection/>
    </xf>
    <xf numFmtId="167" fontId="12" fillId="0" borderId="3" xfId="22" applyNumberFormat="1" applyFont="1" applyBorder="1" applyAlignment="1">
      <alignment horizontal="center"/>
      <protection/>
    </xf>
    <xf numFmtId="164" fontId="0" fillId="0" borderId="0" xfId="23" applyFont="1" applyAlignment="1">
      <alignment horizontal="center"/>
      <protection/>
    </xf>
    <xf numFmtId="164" fontId="9" fillId="0" borderId="3" xfId="21" applyFont="1" applyFill="1" applyBorder="1" applyAlignment="1" applyProtection="1">
      <alignment horizontal="left"/>
      <protection/>
    </xf>
    <xf numFmtId="164" fontId="13" fillId="0" borderId="0" xfId="22" applyFont="1">
      <alignment/>
      <protection/>
    </xf>
    <xf numFmtId="164" fontId="14" fillId="0" borderId="0" xfId="23" applyFont="1">
      <alignment/>
      <protection/>
    </xf>
    <xf numFmtId="164" fontId="13" fillId="0" borderId="0" xfId="22" applyFont="1" applyBorder="1">
      <alignment/>
      <protection/>
    </xf>
    <xf numFmtId="164" fontId="14" fillId="0" borderId="0" xfId="23" applyFont="1" applyBorder="1">
      <alignment/>
      <protection/>
    </xf>
    <xf numFmtId="164" fontId="8" fillId="0" borderId="5" xfId="22" applyFont="1" applyBorder="1" applyAlignment="1">
      <alignment horizontal="center"/>
      <protection/>
    </xf>
    <xf numFmtId="164" fontId="8" fillId="0" borderId="5" xfId="22" applyFont="1" applyBorder="1" applyAlignment="1">
      <alignment horizontal="left"/>
      <protection/>
    </xf>
    <xf numFmtId="164" fontId="12" fillId="0" borderId="6" xfId="22" applyFont="1" applyBorder="1" applyAlignment="1">
      <alignment horizontal="center"/>
      <protection/>
    </xf>
    <xf numFmtId="164" fontId="12" fillId="0" borderId="6" xfId="22" applyFont="1" applyBorder="1" applyAlignment="1">
      <alignment horizontal="left"/>
      <protection/>
    </xf>
    <xf numFmtId="164" fontId="11" fillId="0" borderId="3" xfId="23" applyFont="1" applyBorder="1">
      <alignment/>
      <protection/>
    </xf>
    <xf numFmtId="166" fontId="12" fillId="0" borderId="6" xfId="22" applyNumberFormat="1" applyFont="1" applyBorder="1" applyAlignment="1">
      <alignment horizontal="center"/>
      <protection/>
    </xf>
    <xf numFmtId="166" fontId="11" fillId="0" borderId="3" xfId="23" applyNumberFormat="1" applyFont="1" applyBorder="1">
      <alignment/>
      <protection/>
    </xf>
    <xf numFmtId="164" fontId="9" fillId="0" borderId="3" xfId="20" applyFont="1" applyFill="1" applyBorder="1" applyAlignment="1" applyProtection="1">
      <alignment horizontal="left"/>
      <protection/>
    </xf>
    <xf numFmtId="168" fontId="12" fillId="0" borderId="4" xfId="22" applyNumberFormat="1" applyFont="1" applyBorder="1" applyAlignment="1">
      <alignment horizontal="center"/>
      <protection/>
    </xf>
    <xf numFmtId="168" fontId="12" fillId="0" borderId="3" xfId="22" applyNumberFormat="1" applyFont="1" applyBorder="1" applyAlignment="1">
      <alignment horizontal="center"/>
      <protection/>
    </xf>
    <xf numFmtId="164" fontId="9" fillId="0" borderId="3" xfId="20" applyFont="1" applyFill="1" applyBorder="1" applyAlignment="1" applyProtection="1">
      <alignment horizontal="center"/>
      <protection/>
    </xf>
    <xf numFmtId="164" fontId="12" fillId="0" borderId="3" xfId="22" applyFont="1" applyBorder="1" applyAlignment="1">
      <alignment/>
      <protection/>
    </xf>
    <xf numFmtId="169" fontId="11" fillId="0" borderId="0" xfId="23" applyNumberFormat="1" applyFont="1">
      <alignment/>
      <protection/>
    </xf>
    <xf numFmtId="164" fontId="8" fillId="0" borderId="3" xfId="22" applyFont="1" applyBorder="1" applyAlignment="1">
      <alignment/>
      <protection/>
    </xf>
    <xf numFmtId="170" fontId="11" fillId="0" borderId="0" xfId="23" applyNumberFormat="1" applyFont="1">
      <alignment/>
      <protection/>
    </xf>
    <xf numFmtId="164" fontId="12" fillId="0" borderId="5" xfId="22" applyFont="1" applyBorder="1" applyAlignment="1">
      <alignment/>
      <protection/>
    </xf>
    <xf numFmtId="164" fontId="9" fillId="0" borderId="3" xfId="21" applyFont="1" applyFill="1" applyBorder="1" applyAlignment="1" applyProtection="1">
      <alignment/>
      <protection/>
    </xf>
    <xf numFmtId="164" fontId="8" fillId="0" borderId="0" xfId="23" applyFont="1" applyAlignment="1">
      <alignment horizontal="center"/>
      <protection/>
    </xf>
    <xf numFmtId="164" fontId="8" fillId="0" borderId="0" xfId="23" applyFont="1">
      <alignment/>
      <protection/>
    </xf>
    <xf numFmtId="164" fontId="12" fillId="0" borderId="0" xfId="22" applyFont="1" applyBorder="1" applyAlignment="1">
      <alignment horizontal="center"/>
      <protection/>
    </xf>
    <xf numFmtId="165" fontId="5" fillId="0" borderId="0" xfId="22" applyNumberFormat="1" applyFont="1" applyAlignment="1">
      <alignment horizontal="center"/>
      <protection/>
    </xf>
    <xf numFmtId="164" fontId="12" fillId="0" borderId="0" xfId="22" applyFont="1" applyAlignment="1">
      <alignment horizontal="center"/>
      <protection/>
    </xf>
    <xf numFmtId="164" fontId="12" fillId="0" borderId="0" xfId="22" applyFont="1">
      <alignment/>
      <protection/>
    </xf>
    <xf numFmtId="164" fontId="15" fillId="0" borderId="0" xfId="22" applyFont="1">
      <alignment/>
      <protection/>
    </xf>
    <xf numFmtId="164" fontId="15" fillId="0" borderId="0" xfId="22" applyFont="1" applyAlignment="1">
      <alignment horizontal="center"/>
      <protection/>
    </xf>
    <xf numFmtId="164" fontId="12" fillId="0" borderId="0" xfId="22" applyFont="1" applyBorder="1" applyAlignment="1">
      <alignment horizontal="left"/>
      <protection/>
    </xf>
    <xf numFmtId="164" fontId="12" fillId="0" borderId="0" xfId="22" applyFont="1" applyAlignment="1">
      <alignment horizontal="left"/>
      <protection/>
    </xf>
    <xf numFmtId="164" fontId="15" fillId="0" borderId="1" xfId="22" applyFont="1" applyBorder="1" applyAlignment="1">
      <alignment horizontal="center"/>
      <protection/>
    </xf>
    <xf numFmtId="164" fontId="15" fillId="0" borderId="2" xfId="22" applyFont="1" applyBorder="1" applyAlignment="1">
      <alignment horizontal="center"/>
      <protection/>
    </xf>
    <xf numFmtId="164" fontId="9" fillId="0" borderId="3" xfId="20" applyFont="1" applyFill="1" applyBorder="1" applyProtection="1">
      <alignment/>
      <protection/>
    </xf>
    <xf numFmtId="164" fontId="0" fillId="0" borderId="0" xfId="23" applyAlignment="1">
      <alignment horizontal="left"/>
      <protection/>
    </xf>
    <xf numFmtId="164" fontId="2" fillId="0" borderId="0" xfId="22" applyAlignment="1">
      <alignment horizontal="left"/>
      <protection/>
    </xf>
    <xf numFmtId="164" fontId="5" fillId="0" borderId="0" xfId="22" applyFont="1" applyAlignment="1">
      <alignment horizontal="left"/>
      <protection/>
    </xf>
    <xf numFmtId="164" fontId="2" fillId="0" borderId="0" xfId="22" applyFont="1" applyAlignment="1">
      <alignment horizontal="left"/>
      <protection/>
    </xf>
    <xf numFmtId="164" fontId="5" fillId="0" borderId="2" xfId="22" applyFont="1" applyBorder="1" applyAlignment="1">
      <alignment horizontal="left"/>
      <protection/>
    </xf>
    <xf numFmtId="164" fontId="9" fillId="0" borderId="5" xfId="20" applyFont="1" applyFill="1" applyBorder="1" applyProtection="1">
      <alignment/>
      <protection/>
    </xf>
    <xf numFmtId="164" fontId="12" fillId="0" borderId="5" xfId="22" applyFont="1" applyBorder="1" applyAlignment="1">
      <alignment horizontal="left"/>
      <protection/>
    </xf>
    <xf numFmtId="168" fontId="8" fillId="0" borderId="4" xfId="22" applyNumberFormat="1" applyFont="1" applyBorder="1" applyAlignment="1">
      <alignment horizontal="center"/>
      <protection/>
    </xf>
    <xf numFmtId="168" fontId="8" fillId="0" borderId="3" xfId="22" applyNumberFormat="1" applyFont="1" applyBorder="1" applyAlignment="1">
      <alignment horizontal="center"/>
      <protection/>
    </xf>
    <xf numFmtId="164" fontId="10" fillId="0" borderId="0" xfId="22" applyFont="1" applyBorder="1">
      <alignment/>
      <protection/>
    </xf>
    <xf numFmtId="164" fontId="0" fillId="0" borderId="0" xfId="23" applyNumberFormat="1">
      <alignment/>
      <protection/>
    </xf>
    <xf numFmtId="164" fontId="9" fillId="0" borderId="5" xfId="21" applyFont="1" applyFill="1" applyBorder="1" applyAlignment="1" applyProtection="1">
      <alignment horizontal="center"/>
      <protection/>
    </xf>
    <xf numFmtId="164" fontId="9" fillId="0" borderId="5" xfId="21" applyFont="1" applyFill="1" applyBorder="1" applyProtection="1">
      <alignment/>
      <protection/>
    </xf>
    <xf numFmtId="164" fontId="16" fillId="0" borderId="0" xfId="22" applyFont="1">
      <alignment/>
      <protection/>
    </xf>
    <xf numFmtId="167" fontId="12" fillId="0" borderId="4" xfId="22" applyNumberFormat="1" applyFont="1" applyBorder="1" applyAlignment="1">
      <alignment horizontal="center"/>
      <protection/>
    </xf>
    <xf numFmtId="167" fontId="8" fillId="0" borderId="4" xfId="22" applyNumberFormat="1" applyFont="1" applyBorder="1" applyAlignment="1">
      <alignment horizontal="center"/>
      <protection/>
    </xf>
    <xf numFmtId="164" fontId="2" fillId="0" borderId="0" xfId="22" applyFont="1" applyBorder="1" applyAlignment="1">
      <alignment/>
      <protection/>
    </xf>
    <xf numFmtId="164" fontId="8" fillId="0" borderId="3" xfId="22" applyNumberFormat="1" applyFont="1" applyBorder="1" applyAlignment="1">
      <alignment horizontal="center"/>
      <protection/>
    </xf>
    <xf numFmtId="164" fontId="9" fillId="0" borderId="6" xfId="21" applyFont="1" applyFill="1" applyBorder="1" applyProtection="1">
      <alignment/>
      <protection/>
    </xf>
    <xf numFmtId="168" fontId="8" fillId="0" borderId="7" xfId="22" applyNumberFormat="1" applyFont="1" applyBorder="1" applyAlignment="1">
      <alignment horizontal="center"/>
      <protection/>
    </xf>
    <xf numFmtId="164" fontId="8" fillId="0" borderId="6" xfId="22" applyFont="1" applyBorder="1" applyAlignment="1">
      <alignment horizontal="center"/>
      <protection/>
    </xf>
    <xf numFmtId="164" fontId="9" fillId="0" borderId="8" xfId="21" applyFont="1" applyFill="1" applyBorder="1" applyAlignment="1" applyProtection="1">
      <alignment horizontal="left"/>
      <protection/>
    </xf>
    <xf numFmtId="167" fontId="8" fillId="0" borderId="7" xfId="22" applyNumberFormat="1" applyFont="1" applyBorder="1" applyAlignment="1">
      <alignment horizontal="center"/>
      <protection/>
    </xf>
    <xf numFmtId="167" fontId="8" fillId="0" borderId="9" xfId="22" applyNumberFormat="1" applyFont="1" applyBorder="1" applyAlignment="1">
      <alignment horizontal="center"/>
      <protection/>
    </xf>
    <xf numFmtId="168" fontId="12" fillId="0" borderId="0" xfId="22" applyNumberFormat="1" applyFont="1" applyBorder="1" applyAlignment="1">
      <alignment horizontal="center"/>
      <protection/>
    </xf>
    <xf numFmtId="167" fontId="9" fillId="0" borderId="3" xfId="21" applyNumberFormat="1" applyFont="1" applyFill="1" applyBorder="1" applyAlignment="1" applyProtection="1">
      <alignment horizontal="center"/>
      <protection/>
    </xf>
    <xf numFmtId="168" fontId="0" fillId="0" borderId="0" xfId="23" applyNumberFormat="1">
      <alignment/>
      <protection/>
    </xf>
    <xf numFmtId="164" fontId="9" fillId="0" borderId="3" xfId="21" applyFont="1" applyFill="1" applyBorder="1" applyProtection="1">
      <alignment/>
      <protection/>
    </xf>
    <xf numFmtId="164" fontId="9" fillId="0" borderId="8" xfId="21" applyFont="1" applyFill="1" applyBorder="1" applyProtection="1">
      <alignment/>
      <protection/>
    </xf>
    <xf numFmtId="164" fontId="12" fillId="0" borderId="4" xfId="22" applyNumberFormat="1" applyFont="1" applyBorder="1" applyAlignment="1">
      <alignment horizontal="center"/>
      <protection/>
    </xf>
    <xf numFmtId="171" fontId="12" fillId="0" borderId="4" xfId="22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 3" xfId="21"/>
    <cellStyle name="normální_List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C9" sqref="C9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32.7109375" style="1" customWidth="1"/>
    <col min="4" max="4" width="25.7109375" style="2" customWidth="1"/>
    <col min="5" max="5" width="12.28125" style="2" customWidth="1"/>
    <col min="6" max="6" width="7.7109375" style="1" customWidth="1"/>
    <col min="7" max="16384" width="8.7109375" style="1" customWidth="1"/>
  </cols>
  <sheetData>
    <row r="1" spans="1:8" ht="12.75">
      <c r="A1" s="3" t="s">
        <v>0</v>
      </c>
      <c r="B1" s="3"/>
      <c r="C1" s="3"/>
      <c r="D1" s="3"/>
      <c r="E1" s="4">
        <v>42435</v>
      </c>
      <c r="F1" s="5"/>
      <c r="G1" s="5"/>
      <c r="H1" s="5"/>
    </row>
    <row r="2" spans="1:8" ht="12.75">
      <c r="A2" s="6"/>
      <c r="B2" s="7"/>
      <c r="C2" s="6"/>
      <c r="D2" s="7"/>
      <c r="E2" s="7"/>
      <c r="F2" s="6"/>
      <c r="G2" s="6"/>
      <c r="H2" s="6"/>
    </row>
    <row r="3" spans="1:8" ht="12.75">
      <c r="A3" s="8" t="s">
        <v>1</v>
      </c>
      <c r="B3" s="7"/>
      <c r="C3" s="6"/>
      <c r="D3" s="7"/>
      <c r="E3" s="7"/>
      <c r="F3" s="6"/>
      <c r="G3" s="6"/>
      <c r="H3" s="6"/>
    </row>
    <row r="4" spans="1:8" ht="12.75">
      <c r="A4" s="9"/>
      <c r="B4" s="10"/>
      <c r="C4" s="5"/>
      <c r="D4" s="11"/>
      <c r="E4" s="10"/>
      <c r="F4" s="5"/>
      <c r="G4" s="5"/>
      <c r="H4" s="6"/>
    </row>
    <row r="5" spans="1:9" ht="12.75">
      <c r="A5" s="12" t="s">
        <v>2</v>
      </c>
      <c r="B5" s="12"/>
      <c r="C5" s="12"/>
      <c r="D5" s="12"/>
      <c r="E5" s="10"/>
      <c r="F5" s="5"/>
      <c r="G5" s="5"/>
      <c r="H5" s="6"/>
      <c r="I5" s="4"/>
    </row>
    <row r="6" spans="1:8" ht="17.25" customHeight="1">
      <c r="A6" s="8" t="s">
        <v>3</v>
      </c>
      <c r="B6" s="10"/>
      <c r="C6" s="5"/>
      <c r="D6" s="10"/>
      <c r="E6" s="10"/>
      <c r="F6" s="5"/>
      <c r="G6" s="5"/>
      <c r="H6" s="6"/>
    </row>
    <row r="7" spans="1:8" ht="12.75">
      <c r="A7" s="9"/>
      <c r="B7" s="10"/>
      <c r="C7" s="5"/>
      <c r="D7" s="10"/>
      <c r="E7" s="10"/>
      <c r="F7" s="5"/>
      <c r="G7" s="5"/>
      <c r="H7" s="6"/>
    </row>
    <row r="8" spans="1:9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15"/>
      <c r="I8" s="16"/>
    </row>
    <row r="9" spans="1:9" s="24" customFormat="1" ht="18.75" customHeight="1">
      <c r="A9" s="17">
        <v>2010</v>
      </c>
      <c r="B9" s="17">
        <v>71</v>
      </c>
      <c r="C9" s="18" t="s">
        <v>10</v>
      </c>
      <c r="D9" s="19"/>
      <c r="E9" s="20">
        <v>39</v>
      </c>
      <c r="F9" s="17">
        <v>1</v>
      </c>
      <c r="G9" s="21"/>
      <c r="H9" s="22"/>
      <c r="I9" s="23"/>
    </row>
    <row r="10" spans="1:9" s="24" customFormat="1" ht="18.75" customHeight="1">
      <c r="A10" s="25">
        <v>2010</v>
      </c>
      <c r="B10" s="17">
        <v>46</v>
      </c>
      <c r="C10" s="18" t="s">
        <v>11</v>
      </c>
      <c r="D10" s="26" t="s">
        <v>12</v>
      </c>
      <c r="E10" s="20">
        <v>40</v>
      </c>
      <c r="F10" s="17">
        <v>2</v>
      </c>
      <c r="G10" s="21"/>
      <c r="H10" s="22"/>
      <c r="I10" s="23"/>
    </row>
    <row r="11" spans="1:9" s="24" customFormat="1" ht="18.75" customHeight="1">
      <c r="A11" s="17">
        <v>2010</v>
      </c>
      <c r="B11" s="17">
        <v>49</v>
      </c>
      <c r="C11" s="18" t="s">
        <v>13</v>
      </c>
      <c r="D11" s="26" t="s">
        <v>12</v>
      </c>
      <c r="E11" s="20">
        <v>41</v>
      </c>
      <c r="F11" s="17">
        <v>3</v>
      </c>
      <c r="G11" s="21"/>
      <c r="H11" s="22"/>
      <c r="I11" s="23"/>
    </row>
    <row r="12" spans="1:9" s="24" customFormat="1" ht="18.75" customHeight="1">
      <c r="A12" s="27">
        <v>2009</v>
      </c>
      <c r="B12" s="27">
        <v>1</v>
      </c>
      <c r="C12" s="18" t="s">
        <v>14</v>
      </c>
      <c r="D12" s="28" t="s">
        <v>15</v>
      </c>
      <c r="E12" s="29">
        <v>41</v>
      </c>
      <c r="F12" s="27">
        <v>4</v>
      </c>
      <c r="G12" s="21"/>
      <c r="H12" s="30"/>
      <c r="I12" s="23"/>
    </row>
    <row r="13" spans="1:9" s="24" customFormat="1" ht="18.75" customHeight="1">
      <c r="A13" s="31">
        <v>2009</v>
      </c>
      <c r="B13" s="31">
        <v>31</v>
      </c>
      <c r="C13" s="18" t="s">
        <v>16</v>
      </c>
      <c r="D13" s="28" t="s">
        <v>17</v>
      </c>
      <c r="E13" s="32">
        <v>43</v>
      </c>
      <c r="F13" s="27">
        <v>5</v>
      </c>
      <c r="G13" s="21"/>
      <c r="H13" s="30"/>
      <c r="I13" s="23"/>
    </row>
    <row r="14" spans="1:9" s="24" customFormat="1" ht="18.75" customHeight="1">
      <c r="A14" s="25">
        <v>2009</v>
      </c>
      <c r="B14" s="17">
        <v>47</v>
      </c>
      <c r="C14" s="18" t="s">
        <v>18</v>
      </c>
      <c r="D14" s="26" t="s">
        <v>12</v>
      </c>
      <c r="E14" s="33">
        <v>44</v>
      </c>
      <c r="F14" s="17">
        <v>6</v>
      </c>
      <c r="H14" s="22"/>
      <c r="I14" s="23"/>
    </row>
    <row r="15" spans="1:9" s="24" customFormat="1" ht="18.75" customHeight="1">
      <c r="A15" s="25">
        <v>2010</v>
      </c>
      <c r="B15" s="17">
        <v>45</v>
      </c>
      <c r="C15" s="18" t="s">
        <v>19</v>
      </c>
      <c r="D15" s="26" t="s">
        <v>12</v>
      </c>
      <c r="E15" s="33">
        <v>45</v>
      </c>
      <c r="F15" s="17">
        <v>7</v>
      </c>
      <c r="H15" s="22"/>
      <c r="I15" s="23"/>
    </row>
    <row r="16" spans="1:9" s="24" customFormat="1" ht="18.75" customHeight="1">
      <c r="A16" s="27">
        <v>2009</v>
      </c>
      <c r="B16" s="27">
        <v>34</v>
      </c>
      <c r="C16" s="18" t="s">
        <v>20</v>
      </c>
      <c r="D16" s="28" t="s">
        <v>17</v>
      </c>
      <c r="E16" s="32">
        <v>46</v>
      </c>
      <c r="F16" s="27">
        <v>8</v>
      </c>
      <c r="H16" s="30"/>
      <c r="I16" s="23"/>
    </row>
    <row r="17" spans="1:8" s="23" customFormat="1" ht="18.75" customHeight="1">
      <c r="A17" s="27">
        <v>2010</v>
      </c>
      <c r="B17" s="27">
        <v>81</v>
      </c>
      <c r="C17" s="18" t="s">
        <v>21</v>
      </c>
      <c r="D17" s="28" t="s">
        <v>22</v>
      </c>
      <c r="E17" s="32">
        <v>47</v>
      </c>
      <c r="F17" s="27">
        <v>9</v>
      </c>
      <c r="H17" s="30"/>
    </row>
    <row r="18" spans="1:8" s="23" customFormat="1" ht="18.75" customHeight="1">
      <c r="A18" s="27">
        <v>2010</v>
      </c>
      <c r="B18" s="27">
        <v>35</v>
      </c>
      <c r="C18" s="18" t="s">
        <v>23</v>
      </c>
      <c r="D18" s="28" t="s">
        <v>17</v>
      </c>
      <c r="E18" s="32">
        <v>48</v>
      </c>
      <c r="F18" s="27">
        <v>10</v>
      </c>
      <c r="H18" s="30"/>
    </row>
    <row r="19" spans="1:8" s="23" customFormat="1" ht="18.75" customHeight="1">
      <c r="A19" s="27">
        <v>2010</v>
      </c>
      <c r="B19" s="27">
        <v>3</v>
      </c>
      <c r="C19" s="18" t="s">
        <v>24</v>
      </c>
      <c r="D19" s="28" t="s">
        <v>12</v>
      </c>
      <c r="E19" s="32">
        <v>52</v>
      </c>
      <c r="F19" s="27">
        <v>11</v>
      </c>
      <c r="H19" s="30"/>
    </row>
    <row r="20" spans="1:8" s="23" customFormat="1" ht="18.75" customHeight="1">
      <c r="A20" s="17">
        <v>2009</v>
      </c>
      <c r="B20" s="17">
        <v>65</v>
      </c>
      <c r="C20" s="18" t="s">
        <v>25</v>
      </c>
      <c r="D20" s="26" t="s">
        <v>12</v>
      </c>
      <c r="E20" s="33">
        <v>52</v>
      </c>
      <c r="F20" s="17">
        <v>12</v>
      </c>
      <c r="H20" s="22"/>
    </row>
    <row r="21" spans="1:8" s="23" customFormat="1" ht="18.75" customHeight="1">
      <c r="A21" s="17">
        <v>2010</v>
      </c>
      <c r="B21" s="17">
        <v>48</v>
      </c>
      <c r="C21" s="18" t="s">
        <v>26</v>
      </c>
      <c r="D21" s="26" t="s">
        <v>12</v>
      </c>
      <c r="E21" s="33">
        <v>58</v>
      </c>
      <c r="F21" s="17">
        <v>13</v>
      </c>
      <c r="H21" s="22"/>
    </row>
    <row r="22" spans="1:8" s="23" customFormat="1" ht="18.75" customHeight="1">
      <c r="A22" s="17">
        <v>2009</v>
      </c>
      <c r="B22" s="17">
        <v>61</v>
      </c>
      <c r="C22" s="18" t="s">
        <v>27</v>
      </c>
      <c r="D22" s="26" t="s">
        <v>12</v>
      </c>
      <c r="E22" s="34" t="s">
        <v>28</v>
      </c>
      <c r="F22" s="17"/>
      <c r="H22" s="22"/>
    </row>
    <row r="23" spans="1:8" s="23" customFormat="1" ht="18.75" customHeight="1">
      <c r="A23" s="27">
        <v>2009</v>
      </c>
      <c r="B23" s="27">
        <v>33</v>
      </c>
      <c r="C23" s="18" t="s">
        <v>29</v>
      </c>
      <c r="D23" s="28" t="s">
        <v>17</v>
      </c>
      <c r="E23" s="35" t="s">
        <v>28</v>
      </c>
      <c r="F23" s="27"/>
      <c r="H23" s="30"/>
    </row>
  </sheetData>
  <sheetProtection selectLockedCells="1" selectUnlockedCells="1"/>
  <mergeCells count="1">
    <mergeCell ref="A1:D1"/>
  </mergeCells>
  <printOptions/>
  <pageMargins left="0.6298611111111111" right="0.2361111111111111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21" sqref="E21"/>
    </sheetView>
  </sheetViews>
  <sheetFormatPr defaultColWidth="9.140625" defaultRowHeight="12.75"/>
  <cols>
    <col min="1" max="2" width="9.421875" style="1" customWidth="1"/>
    <col min="3" max="3" width="34.4218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163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1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12" t="s">
        <v>164</v>
      </c>
      <c r="B5" s="12"/>
      <c r="C5" s="12"/>
      <c r="D5" s="5"/>
      <c r="E5" s="5"/>
      <c r="F5" s="5"/>
      <c r="G5" s="5"/>
      <c r="H5" s="6"/>
    </row>
    <row r="6" spans="1:8" ht="16.5" customHeight="1">
      <c r="A6" s="8" t="s">
        <v>165</v>
      </c>
      <c r="B6" s="5"/>
      <c r="C6" s="5"/>
      <c r="D6" s="5"/>
      <c r="E6" s="5"/>
      <c r="F6" s="5"/>
      <c r="G6" s="5"/>
      <c r="H6" s="6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24" customFormat="1" ht="18.75" customHeight="1">
      <c r="A9" s="17">
        <v>2003</v>
      </c>
      <c r="B9" s="17">
        <v>14</v>
      </c>
      <c r="C9" s="19" t="s">
        <v>166</v>
      </c>
      <c r="D9" s="19" t="s">
        <v>57</v>
      </c>
      <c r="E9" s="79">
        <v>0.1854166666666667</v>
      </c>
      <c r="F9" s="17">
        <v>1</v>
      </c>
      <c r="G9" s="21"/>
      <c r="H9" s="21"/>
    </row>
    <row r="10" spans="1:8" s="24" customFormat="1" ht="18.75" customHeight="1">
      <c r="A10" s="25">
        <v>2003</v>
      </c>
      <c r="B10" s="27">
        <v>15</v>
      </c>
      <c r="C10" s="26" t="s">
        <v>167</v>
      </c>
      <c r="D10" s="26" t="s">
        <v>168</v>
      </c>
      <c r="E10" s="50">
        <v>0.19375</v>
      </c>
      <c r="F10" s="27">
        <v>2</v>
      </c>
      <c r="G10" s="21"/>
      <c r="H10" s="21"/>
    </row>
    <row r="11" spans="1:8" s="24" customFormat="1" ht="18.75" customHeight="1">
      <c r="A11" s="17">
        <v>2004</v>
      </c>
      <c r="B11" s="17">
        <v>31</v>
      </c>
      <c r="C11" s="19" t="s">
        <v>169</v>
      </c>
      <c r="D11" s="19" t="s">
        <v>96</v>
      </c>
      <c r="E11" s="79">
        <v>0.21250000000000002</v>
      </c>
      <c r="F11" s="17">
        <v>3</v>
      </c>
      <c r="G11" s="21"/>
      <c r="H11" s="21"/>
    </row>
    <row r="12" spans="1:8" s="24" customFormat="1" ht="18.75" customHeight="1">
      <c r="A12" s="17">
        <v>2003</v>
      </c>
      <c r="B12" s="17">
        <v>34</v>
      </c>
      <c r="C12" s="19" t="s">
        <v>170</v>
      </c>
      <c r="D12" s="19" t="s">
        <v>114</v>
      </c>
      <c r="E12" s="79">
        <v>0.21597222222222226</v>
      </c>
      <c r="F12" s="27">
        <v>4</v>
      </c>
      <c r="G12" s="21"/>
      <c r="H12" s="21"/>
    </row>
    <row r="13" spans="1:8" s="24" customFormat="1" ht="18.75" customHeight="1">
      <c r="A13" s="17">
        <v>2004</v>
      </c>
      <c r="B13" s="17">
        <v>2</v>
      </c>
      <c r="C13" s="19" t="s">
        <v>171</v>
      </c>
      <c r="D13" s="19" t="s">
        <v>114</v>
      </c>
      <c r="E13" s="80">
        <v>0.2166666666666667</v>
      </c>
      <c r="F13" s="17">
        <v>5</v>
      </c>
      <c r="G13" s="21"/>
      <c r="H13" s="21"/>
    </row>
    <row r="14" spans="1:8" s="24" customFormat="1" ht="18.75" customHeight="1">
      <c r="A14" s="25">
        <v>2004</v>
      </c>
      <c r="B14" s="17">
        <v>12</v>
      </c>
      <c r="C14" s="26" t="s">
        <v>172</v>
      </c>
      <c r="D14" s="19" t="s">
        <v>73</v>
      </c>
      <c r="E14" s="80">
        <v>0.22569444444444445</v>
      </c>
      <c r="F14" s="27">
        <v>6</v>
      </c>
      <c r="G14" s="21"/>
      <c r="H14" s="21"/>
    </row>
    <row r="15" spans="1:8" s="24" customFormat="1" ht="18.75" customHeight="1">
      <c r="A15" s="17">
        <v>2004</v>
      </c>
      <c r="B15" s="17">
        <v>40</v>
      </c>
      <c r="C15" s="19" t="s">
        <v>173</v>
      </c>
      <c r="D15" s="19" t="s">
        <v>96</v>
      </c>
      <c r="E15" s="80">
        <v>0.23125</v>
      </c>
      <c r="F15" s="17">
        <v>7</v>
      </c>
      <c r="G15" s="21"/>
      <c r="H15" s="21"/>
    </row>
    <row r="16" spans="1:8" s="24" customFormat="1" ht="18.75" customHeight="1">
      <c r="A16" s="25">
        <v>2004</v>
      </c>
      <c r="B16" s="27">
        <v>41</v>
      </c>
      <c r="C16" s="26" t="s">
        <v>174</v>
      </c>
      <c r="D16" s="26" t="s">
        <v>96</v>
      </c>
      <c r="E16" s="80">
        <v>0.2493055555555556</v>
      </c>
      <c r="F16" s="27">
        <v>8</v>
      </c>
      <c r="G16" s="21"/>
      <c r="H16" s="21"/>
    </row>
    <row r="17" spans="1:8" s="23" customFormat="1" ht="18.75" customHeight="1">
      <c r="A17" s="17">
        <v>2003</v>
      </c>
      <c r="B17" s="17">
        <v>39</v>
      </c>
      <c r="C17" s="19" t="s">
        <v>175</v>
      </c>
      <c r="D17" s="19" t="s">
        <v>96</v>
      </c>
      <c r="E17" s="80">
        <v>0.25833333333333336</v>
      </c>
      <c r="F17" s="17">
        <v>9</v>
      </c>
      <c r="G17" s="81"/>
      <c r="H17" s="81"/>
    </row>
    <row r="18" spans="1:6" s="23" customFormat="1" ht="18.75" customHeight="1">
      <c r="A18" s="27">
        <v>2003</v>
      </c>
      <c r="B18" s="27" t="s">
        <v>176</v>
      </c>
      <c r="C18" s="19" t="s">
        <v>177</v>
      </c>
      <c r="D18" s="28" t="s">
        <v>96</v>
      </c>
      <c r="E18" s="51">
        <v>0.2590277777777778</v>
      </c>
      <c r="F18" s="27">
        <v>10</v>
      </c>
    </row>
    <row r="19" spans="1:6" s="23" customFormat="1" ht="18.75" customHeight="1">
      <c r="A19" s="25">
        <v>2003</v>
      </c>
      <c r="B19" s="27">
        <v>29</v>
      </c>
      <c r="C19" s="26" t="s">
        <v>178</v>
      </c>
      <c r="D19" s="26" t="s">
        <v>34</v>
      </c>
      <c r="E19" s="51">
        <v>0.30625</v>
      </c>
      <c r="F19" s="17">
        <v>11</v>
      </c>
    </row>
    <row r="20" spans="1:6" s="23" customFormat="1" ht="18.75" customHeight="1">
      <c r="A20" s="27">
        <v>2003</v>
      </c>
      <c r="B20" s="27">
        <v>13</v>
      </c>
      <c r="C20" s="19" t="s">
        <v>179</v>
      </c>
      <c r="D20" s="28" t="s">
        <v>180</v>
      </c>
      <c r="E20" s="51">
        <v>0.38055555555555554</v>
      </c>
      <c r="F20" s="27">
        <v>12</v>
      </c>
    </row>
    <row r="21" ht="12.75">
      <c r="E21" s="82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31" sqref="H31"/>
    </sheetView>
  </sheetViews>
  <sheetFormatPr defaultColWidth="9.140625" defaultRowHeight="12.75"/>
  <cols>
    <col min="1" max="2" width="9.421875" style="1" customWidth="1"/>
    <col min="3" max="3" width="29.4218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181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1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12" t="s">
        <v>182</v>
      </c>
      <c r="B5" s="12"/>
      <c r="C5" s="12"/>
      <c r="D5" s="5"/>
      <c r="E5" s="5"/>
      <c r="F5" s="5"/>
      <c r="G5" s="5"/>
      <c r="H5" s="6"/>
    </row>
    <row r="6" spans="1:8" ht="17.25" customHeight="1">
      <c r="A6" s="8" t="s">
        <v>183</v>
      </c>
      <c r="B6" s="5"/>
      <c r="C6" s="5"/>
      <c r="D6" s="5"/>
      <c r="E6" s="5"/>
      <c r="F6" s="5"/>
      <c r="G6" s="5"/>
      <c r="H6" s="6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24" customFormat="1" ht="19.5" customHeight="1">
      <c r="A9" s="17">
        <v>2002</v>
      </c>
      <c r="B9" s="17">
        <v>6</v>
      </c>
      <c r="C9" s="19" t="s">
        <v>184</v>
      </c>
      <c r="D9" s="19" t="s">
        <v>17</v>
      </c>
      <c r="E9" s="79">
        <v>0.3472222222222223</v>
      </c>
      <c r="F9" s="17">
        <v>1</v>
      </c>
      <c r="G9" s="21"/>
      <c r="H9" s="21"/>
    </row>
    <row r="10" spans="1:8" s="24" customFormat="1" ht="19.5" customHeight="1">
      <c r="A10" s="17">
        <v>2002</v>
      </c>
      <c r="B10" s="17">
        <v>25</v>
      </c>
      <c r="C10" s="19" t="s">
        <v>185</v>
      </c>
      <c r="D10" s="19" t="s">
        <v>84</v>
      </c>
      <c r="E10" s="79">
        <v>0.3597222222222223</v>
      </c>
      <c r="F10" s="17">
        <v>2</v>
      </c>
      <c r="G10" s="21"/>
      <c r="H10" s="21"/>
    </row>
    <row r="11" spans="1:8" s="24" customFormat="1" ht="19.5" customHeight="1">
      <c r="A11" s="17">
        <v>2001</v>
      </c>
      <c r="B11" s="17">
        <v>10</v>
      </c>
      <c r="C11" s="55" t="s">
        <v>186</v>
      </c>
      <c r="D11" s="19" t="s">
        <v>73</v>
      </c>
      <c r="E11" s="79">
        <v>0.3784722222222223</v>
      </c>
      <c r="F11" s="17">
        <v>3</v>
      </c>
      <c r="G11" s="21"/>
      <c r="H11" s="21"/>
    </row>
    <row r="12" spans="1:8" s="24" customFormat="1" ht="19.5" customHeight="1">
      <c r="A12" s="17">
        <v>2001</v>
      </c>
      <c r="B12" s="17">
        <v>51</v>
      </c>
      <c r="C12" s="19" t="s">
        <v>187</v>
      </c>
      <c r="D12" s="19" t="s">
        <v>34</v>
      </c>
      <c r="E12" s="79">
        <v>0.3763888888888889</v>
      </c>
      <c r="F12" s="17">
        <v>4</v>
      </c>
      <c r="G12" s="21"/>
      <c r="H12" s="21"/>
    </row>
    <row r="13" spans="1:8" s="23" customFormat="1" ht="18.75" customHeight="1">
      <c r="A13" s="42">
        <v>2002</v>
      </c>
      <c r="B13" s="42">
        <v>38</v>
      </c>
      <c r="C13" s="43" t="s">
        <v>188</v>
      </c>
      <c r="D13" s="43" t="s">
        <v>96</v>
      </c>
      <c r="E13" s="80">
        <v>0.3930555555555556</v>
      </c>
      <c r="F13" s="17">
        <v>5</v>
      </c>
      <c r="G13" s="81"/>
      <c r="H13" s="81"/>
    </row>
    <row r="14" spans="1:6" s="23" customFormat="1" ht="18.75" customHeight="1">
      <c r="A14" s="17">
        <v>2002</v>
      </c>
      <c r="B14" s="17">
        <v>26</v>
      </c>
      <c r="C14" s="19" t="s">
        <v>189</v>
      </c>
      <c r="D14" s="19" t="s">
        <v>84</v>
      </c>
      <c r="E14" s="80">
        <v>0.41180555555555554</v>
      </c>
      <c r="F14" s="17">
        <v>6</v>
      </c>
    </row>
    <row r="15" spans="1:6" s="23" customFormat="1" ht="18.75" customHeight="1">
      <c r="A15" s="25">
        <v>2001</v>
      </c>
      <c r="B15" s="17">
        <v>5</v>
      </c>
      <c r="C15" s="26" t="s">
        <v>190</v>
      </c>
      <c r="D15" s="26" t="s">
        <v>17</v>
      </c>
      <c r="E15" s="80">
        <v>0.5006944444444446</v>
      </c>
      <c r="F15" s="17">
        <v>7</v>
      </c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7" sqref="E17"/>
    </sheetView>
  </sheetViews>
  <sheetFormatPr defaultColWidth="9.140625" defaultRowHeight="12.75"/>
  <cols>
    <col min="1" max="2" width="9.421875" style="1" customWidth="1"/>
    <col min="3" max="3" width="32.4218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63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48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12" t="s">
        <v>191</v>
      </c>
      <c r="B5" s="12"/>
      <c r="C5" s="12"/>
      <c r="D5" s="5"/>
      <c r="E5" s="5"/>
      <c r="F5" s="5"/>
      <c r="G5" s="5"/>
      <c r="H5" s="6"/>
    </row>
    <row r="6" spans="1:8" ht="16.5" customHeight="1">
      <c r="A6" s="8" t="s">
        <v>192</v>
      </c>
      <c r="B6" s="5"/>
      <c r="C6" s="5"/>
      <c r="D6" s="5"/>
      <c r="E6" s="5"/>
      <c r="F6" s="5"/>
      <c r="G6" s="5"/>
      <c r="H6" s="6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24" customFormat="1" ht="18.75" customHeight="1">
      <c r="A9" s="25">
        <v>2002</v>
      </c>
      <c r="B9" s="17">
        <v>6</v>
      </c>
      <c r="C9" s="26" t="s">
        <v>193</v>
      </c>
      <c r="D9" s="19" t="s">
        <v>17</v>
      </c>
      <c r="E9" s="79">
        <v>0.2513888888888889</v>
      </c>
      <c r="F9" s="17">
        <v>1</v>
      </c>
      <c r="G9" s="21"/>
      <c r="H9" s="21"/>
    </row>
    <row r="10" spans="1:8" s="24" customFormat="1" ht="18.75" customHeight="1">
      <c r="A10" s="27">
        <v>2002</v>
      </c>
      <c r="B10" s="27">
        <v>39</v>
      </c>
      <c r="C10" s="19" t="s">
        <v>194</v>
      </c>
      <c r="D10" s="28" t="s">
        <v>52</v>
      </c>
      <c r="E10" s="50">
        <v>0.26875000000000004</v>
      </c>
      <c r="F10" s="27">
        <v>2</v>
      </c>
      <c r="G10" s="21"/>
      <c r="H10" s="21"/>
    </row>
    <row r="11" spans="1:8" s="24" customFormat="1" ht="18.75" customHeight="1">
      <c r="A11" s="17">
        <v>2001</v>
      </c>
      <c r="B11" s="17">
        <v>3</v>
      </c>
      <c r="C11" s="19" t="s">
        <v>195</v>
      </c>
      <c r="D11" s="19" t="s">
        <v>52</v>
      </c>
      <c r="E11" s="79">
        <v>0.28541666666666665</v>
      </c>
      <c r="F11" s="17">
        <v>3</v>
      </c>
      <c r="G11" s="21"/>
      <c r="H11" s="21"/>
    </row>
    <row r="12" spans="1:8" s="24" customFormat="1" ht="18.75" customHeight="1">
      <c r="A12" s="17">
        <v>2001</v>
      </c>
      <c r="B12" s="17">
        <v>8</v>
      </c>
      <c r="C12" s="19" t="s">
        <v>196</v>
      </c>
      <c r="D12" s="19" t="s">
        <v>114</v>
      </c>
      <c r="E12" s="79">
        <v>0.28750000000000003</v>
      </c>
      <c r="F12" s="27">
        <v>4</v>
      </c>
      <c r="G12" s="21"/>
      <c r="H12" s="21"/>
    </row>
    <row r="13" spans="1:8" s="24" customFormat="1" ht="18.75" customHeight="1">
      <c r="A13" s="83">
        <v>2001</v>
      </c>
      <c r="B13" s="31">
        <v>2</v>
      </c>
      <c r="C13" s="84" t="s">
        <v>197</v>
      </c>
      <c r="D13" s="84" t="s">
        <v>17</v>
      </c>
      <c r="E13" s="51">
        <v>0.2923611111111112</v>
      </c>
      <c r="F13" s="17">
        <v>5</v>
      </c>
      <c r="G13" s="21"/>
      <c r="H13" s="21"/>
    </row>
    <row r="14" spans="1:8" s="24" customFormat="1" ht="18.75" customHeight="1">
      <c r="A14" s="17">
        <v>2002</v>
      </c>
      <c r="B14" s="17">
        <v>35</v>
      </c>
      <c r="C14" s="19" t="s">
        <v>198</v>
      </c>
      <c r="D14" s="19" t="s">
        <v>114</v>
      </c>
      <c r="E14" s="80">
        <v>0.30000000000000004</v>
      </c>
      <c r="F14" s="27">
        <v>6</v>
      </c>
      <c r="G14" s="21"/>
      <c r="H14" s="21"/>
    </row>
    <row r="15" spans="1:6" s="24" customFormat="1" ht="18.75" customHeight="1">
      <c r="A15" s="25">
        <v>2002</v>
      </c>
      <c r="B15" s="17">
        <v>1</v>
      </c>
      <c r="C15" s="26" t="s">
        <v>199</v>
      </c>
      <c r="D15" s="26" t="s">
        <v>17</v>
      </c>
      <c r="E15" s="80">
        <v>0.3097222222222223</v>
      </c>
      <c r="F15" s="17">
        <v>7</v>
      </c>
    </row>
    <row r="16" spans="1:6" s="24" customFormat="1" ht="18.75" customHeight="1">
      <c r="A16" s="17">
        <v>2001</v>
      </c>
      <c r="B16" s="17">
        <v>11</v>
      </c>
      <c r="C16" s="19" t="s">
        <v>200</v>
      </c>
      <c r="D16" s="19" t="s">
        <v>73</v>
      </c>
      <c r="E16" s="80">
        <v>0.32083333333333336</v>
      </c>
      <c r="F16" s="27">
        <v>8</v>
      </c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16" sqref="E16"/>
    </sheetView>
  </sheetViews>
  <sheetFormatPr defaultColWidth="9.140625" defaultRowHeight="12.75"/>
  <cols>
    <col min="1" max="2" width="9.421875" style="1" customWidth="1"/>
    <col min="3" max="3" width="33.4218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201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1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12" t="s">
        <v>202</v>
      </c>
      <c r="B5" s="12"/>
      <c r="C5" s="12"/>
      <c r="D5" s="5"/>
      <c r="E5" s="5"/>
      <c r="F5" s="5"/>
      <c r="G5" s="5"/>
      <c r="H5" s="6"/>
    </row>
    <row r="6" spans="1:8" ht="18.75" customHeight="1">
      <c r="A6" s="8" t="s">
        <v>203</v>
      </c>
      <c r="B6" s="5"/>
      <c r="C6" s="5"/>
      <c r="D6" s="5"/>
      <c r="E6" s="5"/>
      <c r="F6" s="5"/>
      <c r="G6" s="5"/>
      <c r="H6" s="6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24" customFormat="1" ht="19.5" customHeight="1">
      <c r="A9" s="25">
        <v>2000</v>
      </c>
      <c r="B9" s="17">
        <v>8</v>
      </c>
      <c r="C9" s="26" t="s">
        <v>204</v>
      </c>
      <c r="D9" s="26" t="s">
        <v>205</v>
      </c>
      <c r="E9" s="79">
        <v>0.4798611111111111</v>
      </c>
      <c r="F9" s="17">
        <v>1</v>
      </c>
      <c r="G9" s="21"/>
      <c r="H9" s="21"/>
    </row>
    <row r="10" spans="1:8" s="24" customFormat="1" ht="19.5" customHeight="1">
      <c r="A10" s="17">
        <v>1999</v>
      </c>
      <c r="B10" s="17">
        <v>9</v>
      </c>
      <c r="C10" s="19" t="s">
        <v>206</v>
      </c>
      <c r="D10" s="19" t="s">
        <v>207</v>
      </c>
      <c r="E10" s="79">
        <v>0.49375</v>
      </c>
      <c r="F10" s="17">
        <v>2</v>
      </c>
      <c r="G10" s="21"/>
      <c r="H10" s="21"/>
    </row>
    <row r="11" spans="1:8" s="24" customFormat="1" ht="19.5" customHeight="1">
      <c r="A11" s="17">
        <v>2000</v>
      </c>
      <c r="B11" s="17">
        <v>16</v>
      </c>
      <c r="C11" s="19" t="s">
        <v>208</v>
      </c>
      <c r="D11" s="19" t="s">
        <v>84</v>
      </c>
      <c r="E11" s="79">
        <v>0.5027777777777778</v>
      </c>
      <c r="F11" s="17">
        <v>3</v>
      </c>
      <c r="G11" s="21"/>
      <c r="H11" s="21"/>
    </row>
    <row r="12" spans="1:8" s="24" customFormat="1" ht="19.5" customHeight="1">
      <c r="A12" s="17">
        <v>2000</v>
      </c>
      <c r="B12" s="17">
        <v>17</v>
      </c>
      <c r="C12" s="19" t="s">
        <v>209</v>
      </c>
      <c r="D12" s="19" t="s">
        <v>84</v>
      </c>
      <c r="E12" s="79">
        <v>0.5402777777777777</v>
      </c>
      <c r="F12" s="17">
        <v>4</v>
      </c>
      <c r="G12" s="21"/>
      <c r="H12" s="21"/>
    </row>
    <row r="13" spans="1:8" s="24" customFormat="1" ht="19.5" customHeight="1">
      <c r="A13" s="42">
        <v>2000</v>
      </c>
      <c r="B13" s="42">
        <v>37</v>
      </c>
      <c r="C13" s="43" t="s">
        <v>210</v>
      </c>
      <c r="D13" s="43" t="s">
        <v>96</v>
      </c>
      <c r="E13" s="80">
        <v>0.5708333333333333</v>
      </c>
      <c r="F13" s="17">
        <v>5</v>
      </c>
      <c r="G13" s="21"/>
      <c r="H13" s="21"/>
    </row>
    <row r="14" spans="1:8" s="24" customFormat="1" ht="19.5" customHeight="1">
      <c r="A14" s="17">
        <v>2000</v>
      </c>
      <c r="B14" s="17">
        <v>24</v>
      </c>
      <c r="C14" s="19" t="s">
        <v>211</v>
      </c>
      <c r="D14" s="19" t="s">
        <v>84</v>
      </c>
      <c r="E14" s="80">
        <v>0.5958333333333333</v>
      </c>
      <c r="F14" s="17">
        <v>6</v>
      </c>
      <c r="G14" s="21"/>
      <c r="H14" s="21"/>
    </row>
    <row r="15" spans="1:6" s="24" customFormat="1" ht="18.75" customHeight="1">
      <c r="A15" s="17">
        <v>2000</v>
      </c>
      <c r="B15" s="17">
        <v>27</v>
      </c>
      <c r="C15" s="19" t="s">
        <v>212</v>
      </c>
      <c r="D15" s="19" t="s">
        <v>34</v>
      </c>
      <c r="E15" s="80">
        <v>0.6687500000000002</v>
      </c>
      <c r="F15" s="17">
        <v>7</v>
      </c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11" sqref="E11"/>
    </sheetView>
  </sheetViews>
  <sheetFormatPr defaultColWidth="9.140625" defaultRowHeight="12.75"/>
  <cols>
    <col min="1" max="2" width="9.421875" style="1" customWidth="1"/>
    <col min="3" max="3" width="30.574218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80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1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12" t="s">
        <v>213</v>
      </c>
      <c r="B5" s="12"/>
      <c r="C5" s="12"/>
      <c r="D5" s="5"/>
      <c r="E5" s="5"/>
      <c r="F5" s="5"/>
      <c r="G5" s="5"/>
      <c r="H5" s="6"/>
    </row>
    <row r="6" spans="1:8" s="39" customFormat="1" ht="12.75">
      <c r="A6" s="3" t="s">
        <v>214</v>
      </c>
      <c r="B6" s="3"/>
      <c r="C6" s="3"/>
      <c r="D6" s="3"/>
      <c r="E6" s="3"/>
      <c r="F6" s="85"/>
      <c r="G6" s="85"/>
      <c r="H6" s="38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24" customFormat="1" ht="18.75" customHeight="1">
      <c r="A9" s="25">
        <v>1999</v>
      </c>
      <c r="B9" s="27">
        <v>5</v>
      </c>
      <c r="C9" s="37" t="s">
        <v>215</v>
      </c>
      <c r="D9" s="26" t="s">
        <v>17</v>
      </c>
      <c r="E9" s="86" t="s">
        <v>216</v>
      </c>
      <c r="F9" s="27">
        <v>1</v>
      </c>
      <c r="G9" s="21"/>
      <c r="H9" s="21"/>
    </row>
    <row r="10" spans="1:8" s="24" customFormat="1" ht="18.75" customHeight="1">
      <c r="A10" s="25">
        <v>2000</v>
      </c>
      <c r="B10" s="27">
        <v>10</v>
      </c>
      <c r="C10" s="37" t="s">
        <v>217</v>
      </c>
      <c r="D10" s="26" t="s">
        <v>17</v>
      </c>
      <c r="E10" s="86" t="s">
        <v>216</v>
      </c>
      <c r="F10" s="27">
        <v>2</v>
      </c>
      <c r="G10" s="21"/>
      <c r="H10" s="21"/>
    </row>
  </sheetData>
  <sheetProtection selectLockedCells="1" selectUnlockedCells="1"/>
  <mergeCells count="2">
    <mergeCell ref="A1:D1"/>
    <mergeCell ref="A6:E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E12" sqref="E12"/>
    </sheetView>
  </sheetViews>
  <sheetFormatPr defaultColWidth="9.140625" defaultRowHeight="12.75"/>
  <cols>
    <col min="1" max="2" width="9.421875" style="1" customWidth="1"/>
    <col min="3" max="3" width="31.0039062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181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1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12" t="s">
        <v>218</v>
      </c>
      <c r="B5" s="12"/>
      <c r="C5" s="12"/>
      <c r="D5" s="5"/>
      <c r="E5" s="5"/>
      <c r="F5" s="5"/>
      <c r="G5" s="5"/>
      <c r="H5" s="6"/>
    </row>
    <row r="6" spans="1:8" ht="16.5" customHeight="1">
      <c r="A6" s="8" t="s">
        <v>219</v>
      </c>
      <c r="B6" s="5"/>
      <c r="C6" s="5"/>
      <c r="D6" s="5"/>
      <c r="E6" s="5"/>
      <c r="F6" s="5"/>
      <c r="G6" s="5"/>
      <c r="H6" s="6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39" customFormat="1" ht="12.75">
      <c r="A9" s="25">
        <v>1998</v>
      </c>
      <c r="B9" s="17">
        <v>10</v>
      </c>
      <c r="C9" s="26" t="s">
        <v>220</v>
      </c>
      <c r="D9" s="26" t="s">
        <v>207</v>
      </c>
      <c r="E9" s="87" t="s">
        <v>221</v>
      </c>
      <c r="F9" s="17">
        <v>1</v>
      </c>
      <c r="G9" s="38"/>
      <c r="H9" s="38"/>
    </row>
    <row r="10" spans="1:8" s="39" customFormat="1" ht="12.75">
      <c r="A10" s="25">
        <v>1998</v>
      </c>
      <c r="B10" s="17">
        <v>29</v>
      </c>
      <c r="C10" s="26" t="s">
        <v>222</v>
      </c>
      <c r="D10" s="26" t="s">
        <v>223</v>
      </c>
      <c r="E10" s="87" t="s">
        <v>224</v>
      </c>
      <c r="F10" s="17">
        <v>2</v>
      </c>
      <c r="G10" s="38"/>
      <c r="H10" s="38"/>
    </row>
    <row r="11" spans="1:8" s="39" customFormat="1" ht="12.75">
      <c r="A11" s="25">
        <v>1998</v>
      </c>
      <c r="B11" s="17">
        <v>3</v>
      </c>
      <c r="C11" s="26" t="s">
        <v>225</v>
      </c>
      <c r="D11" s="26" t="s">
        <v>96</v>
      </c>
      <c r="E11" s="87" t="s">
        <v>226</v>
      </c>
      <c r="F11" s="17">
        <v>3</v>
      </c>
      <c r="G11" s="38"/>
      <c r="H11" s="38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E10" sqref="E10"/>
    </sheetView>
  </sheetViews>
  <sheetFormatPr defaultColWidth="9.140625" defaultRowHeight="12.75"/>
  <cols>
    <col min="1" max="2" width="9.421875" style="1" customWidth="1"/>
    <col min="3" max="3" width="31.4218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201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48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12" t="s">
        <v>227</v>
      </c>
      <c r="B5" s="12"/>
      <c r="C5" s="12"/>
      <c r="D5" s="5"/>
      <c r="E5" s="5"/>
      <c r="F5" s="5"/>
      <c r="G5" s="5"/>
      <c r="H5" s="6"/>
    </row>
    <row r="6" spans="1:8" ht="18.75" customHeight="1">
      <c r="A6" s="8" t="s">
        <v>228</v>
      </c>
      <c r="B6" s="5"/>
      <c r="C6" s="5"/>
      <c r="D6" s="5"/>
      <c r="E6" s="5"/>
      <c r="F6" s="5"/>
      <c r="G6" s="5"/>
      <c r="H6" s="6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24" customFormat="1" ht="12.75">
      <c r="A9" s="25">
        <v>1998</v>
      </c>
      <c r="B9" s="27">
        <v>22</v>
      </c>
      <c r="C9" s="37" t="s">
        <v>229</v>
      </c>
      <c r="D9" s="26" t="s">
        <v>55</v>
      </c>
      <c r="E9" s="87" t="s">
        <v>230</v>
      </c>
      <c r="F9" s="17">
        <v>1</v>
      </c>
      <c r="G9" s="38"/>
      <c r="H9" s="21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E13" sqref="E13"/>
    </sheetView>
  </sheetViews>
  <sheetFormatPr defaultColWidth="9.140625" defaultRowHeight="12.75"/>
  <cols>
    <col min="1" max="2" width="9.421875" style="1" customWidth="1"/>
    <col min="3" max="3" width="31.00390625" style="1" customWidth="1"/>
    <col min="4" max="4" width="31.851562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181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1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12" t="s">
        <v>231</v>
      </c>
      <c r="B5" s="12"/>
      <c r="C5" s="12"/>
      <c r="D5" s="5"/>
      <c r="E5" s="5"/>
      <c r="F5" s="5"/>
      <c r="G5" s="5"/>
      <c r="H5" s="6"/>
    </row>
    <row r="6" spans="1:8" ht="16.5" customHeight="1">
      <c r="A6" s="8" t="s">
        <v>228</v>
      </c>
      <c r="B6" s="5"/>
      <c r="C6" s="5"/>
      <c r="D6" s="5"/>
      <c r="E6" s="5"/>
      <c r="F6" s="5"/>
      <c r="G6" s="5"/>
      <c r="H6" s="6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39" customFormat="1" ht="12.75">
      <c r="A9" s="25">
        <v>1996</v>
      </c>
      <c r="B9" s="27">
        <v>17</v>
      </c>
      <c r="C9" s="37" t="s">
        <v>232</v>
      </c>
      <c r="D9" s="26" t="s">
        <v>57</v>
      </c>
      <c r="E9" s="87" t="s">
        <v>233</v>
      </c>
      <c r="F9" s="17">
        <v>1</v>
      </c>
      <c r="G9" s="38"/>
      <c r="H9" s="38"/>
    </row>
    <row r="10" spans="1:8" s="39" customFormat="1" ht="12.75">
      <c r="A10" s="25">
        <v>1996</v>
      </c>
      <c r="B10" s="27">
        <v>14</v>
      </c>
      <c r="C10" s="37" t="s">
        <v>234</v>
      </c>
      <c r="D10" s="26" t="s">
        <v>55</v>
      </c>
      <c r="E10" s="87" t="s">
        <v>235</v>
      </c>
      <c r="F10" s="17">
        <v>2</v>
      </c>
      <c r="G10" s="38"/>
      <c r="H10" s="38"/>
    </row>
    <row r="11" spans="1:8" s="39" customFormat="1" ht="12.75">
      <c r="A11" s="25">
        <v>1996</v>
      </c>
      <c r="B11" s="27">
        <v>20</v>
      </c>
      <c r="C11" s="26" t="s">
        <v>236</v>
      </c>
      <c r="D11" s="26" t="s">
        <v>17</v>
      </c>
      <c r="E11" s="87" t="s">
        <v>237</v>
      </c>
      <c r="F11" s="17">
        <v>3</v>
      </c>
      <c r="G11" s="38"/>
      <c r="H11" s="38"/>
    </row>
    <row r="12" spans="1:8" s="39" customFormat="1" ht="12.75">
      <c r="A12" s="25">
        <v>1996</v>
      </c>
      <c r="B12" s="27">
        <v>19</v>
      </c>
      <c r="C12" s="37" t="s">
        <v>238</v>
      </c>
      <c r="D12" s="26" t="s">
        <v>239</v>
      </c>
      <c r="E12" s="87" t="s">
        <v>240</v>
      </c>
      <c r="F12" s="17">
        <v>4</v>
      </c>
      <c r="G12" s="38"/>
      <c r="H12" s="38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9" sqref="E9"/>
    </sheetView>
  </sheetViews>
  <sheetFormatPr defaultColWidth="9.140625" defaultRowHeight="12.75"/>
  <cols>
    <col min="1" max="2" width="9.421875" style="1" customWidth="1"/>
    <col min="3" max="3" width="29.421875" style="1" customWidth="1"/>
    <col min="4" max="4" width="32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241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48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12" t="s">
        <v>242</v>
      </c>
      <c r="B5" s="12"/>
      <c r="C5" s="12"/>
      <c r="D5" s="5"/>
      <c r="E5" s="5"/>
      <c r="F5" s="5"/>
      <c r="G5" s="5"/>
      <c r="H5" s="6"/>
    </row>
    <row r="6" spans="1:8" ht="17.25" customHeight="1">
      <c r="A6" s="8" t="s">
        <v>228</v>
      </c>
      <c r="B6" s="5"/>
      <c r="C6" s="5"/>
      <c r="D6" s="5"/>
      <c r="E6" s="5"/>
      <c r="F6" s="5"/>
      <c r="G6" s="5"/>
      <c r="H6" s="6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7" s="39" customFormat="1" ht="12.75">
      <c r="A9" s="25">
        <v>1975</v>
      </c>
      <c r="B9" s="17">
        <v>21</v>
      </c>
      <c r="C9" s="26" t="s">
        <v>243</v>
      </c>
      <c r="D9" s="26" t="s">
        <v>244</v>
      </c>
      <c r="E9" s="79">
        <v>0.5868055555555557</v>
      </c>
      <c r="F9" s="17">
        <v>1</v>
      </c>
      <c r="G9" s="38"/>
    </row>
    <row r="10" spans="1:7" s="39" customFormat="1" ht="12.75">
      <c r="A10" s="25">
        <v>1970</v>
      </c>
      <c r="B10" s="17">
        <v>15</v>
      </c>
      <c r="C10" s="26" t="s">
        <v>245</v>
      </c>
      <c r="D10" s="26" t="s">
        <v>207</v>
      </c>
      <c r="E10" s="79">
        <v>0.6159722222222224</v>
      </c>
      <c r="F10" s="17">
        <v>2</v>
      </c>
      <c r="G10" s="38"/>
    </row>
    <row r="11" spans="1:7" s="39" customFormat="1" ht="12.75">
      <c r="A11" s="25">
        <v>1975</v>
      </c>
      <c r="B11" s="17">
        <v>4</v>
      </c>
      <c r="C11" s="26" t="s">
        <v>246</v>
      </c>
      <c r="D11" s="26" t="s">
        <v>247</v>
      </c>
      <c r="E11" s="79">
        <v>0.6222222222222222</v>
      </c>
      <c r="F11" s="17">
        <v>3</v>
      </c>
      <c r="G11" s="38"/>
    </row>
    <row r="12" spans="1:7" s="39" customFormat="1" ht="12.75">
      <c r="A12" s="25">
        <v>1969</v>
      </c>
      <c r="B12" s="17">
        <v>16</v>
      </c>
      <c r="C12" s="26" t="s">
        <v>248</v>
      </c>
      <c r="D12" s="26" t="s">
        <v>249</v>
      </c>
      <c r="E12" s="79">
        <v>0.6479166666666667</v>
      </c>
      <c r="F12" s="17">
        <v>4</v>
      </c>
      <c r="G12" s="38"/>
    </row>
    <row r="13" spans="1:6" s="41" customFormat="1" ht="12.75">
      <c r="A13" s="25">
        <v>1972</v>
      </c>
      <c r="B13" s="17">
        <v>24</v>
      </c>
      <c r="C13" s="26" t="s">
        <v>250</v>
      </c>
      <c r="D13" s="26" t="s">
        <v>146</v>
      </c>
      <c r="E13" s="79">
        <v>0.6652777777777779</v>
      </c>
      <c r="F13" s="17">
        <v>5</v>
      </c>
    </row>
    <row r="14" spans="1:6" s="41" customFormat="1" ht="12.75">
      <c r="A14" s="25">
        <v>1969</v>
      </c>
      <c r="B14" s="17">
        <v>9</v>
      </c>
      <c r="C14" s="26" t="s">
        <v>251</v>
      </c>
      <c r="D14" s="26" t="s">
        <v>52</v>
      </c>
      <c r="E14" s="79">
        <v>0.775</v>
      </c>
      <c r="F14" s="17">
        <v>6</v>
      </c>
    </row>
    <row r="15" spans="1:6" s="41" customFormat="1" ht="12.75">
      <c r="A15" s="25">
        <v>1972</v>
      </c>
      <c r="B15" s="17">
        <v>13</v>
      </c>
      <c r="C15" s="26" t="s">
        <v>252</v>
      </c>
      <c r="D15" s="26" t="s">
        <v>143</v>
      </c>
      <c r="E15" s="79">
        <v>0.9347222222222223</v>
      </c>
      <c r="F15" s="17">
        <v>7</v>
      </c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10" sqref="E10"/>
    </sheetView>
  </sheetViews>
  <sheetFormatPr defaultColWidth="9.140625" defaultRowHeight="12.75"/>
  <cols>
    <col min="1" max="2" width="9.421875" style="1" customWidth="1"/>
    <col min="3" max="3" width="29.4218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163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1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88" t="s">
        <v>253</v>
      </c>
      <c r="B5" s="88"/>
      <c r="C5" s="88"/>
      <c r="D5" s="88"/>
      <c r="E5" s="88"/>
      <c r="F5" s="5"/>
      <c r="G5" s="5"/>
      <c r="H5" s="6"/>
    </row>
    <row r="6" spans="1:8" ht="17.25" customHeight="1">
      <c r="A6" s="8" t="s">
        <v>228</v>
      </c>
      <c r="B6" s="5"/>
      <c r="C6" s="5"/>
      <c r="D6" s="5"/>
      <c r="E6" s="5"/>
      <c r="F6" s="5"/>
      <c r="G6" s="5"/>
      <c r="H6" s="6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39" customFormat="1" ht="12.75">
      <c r="A9" s="25">
        <v>1948</v>
      </c>
      <c r="B9" s="17"/>
      <c r="C9" s="37" t="s">
        <v>254</v>
      </c>
      <c r="D9" s="26" t="s">
        <v>255</v>
      </c>
      <c r="E9" s="50">
        <v>0.5666666666666667</v>
      </c>
      <c r="F9" s="27">
        <v>1</v>
      </c>
      <c r="G9" s="38"/>
      <c r="H9" s="38"/>
    </row>
    <row r="10" spans="1:6" s="41" customFormat="1" ht="12.75">
      <c r="A10" s="25">
        <v>1962</v>
      </c>
      <c r="B10" s="27"/>
      <c r="C10" s="26" t="s">
        <v>256</v>
      </c>
      <c r="D10" s="26" t="s">
        <v>143</v>
      </c>
      <c r="E10" s="50">
        <v>0.6604166666666667</v>
      </c>
      <c r="F10" s="27">
        <v>2</v>
      </c>
    </row>
  </sheetData>
  <sheetProtection selectLockedCells="1" selectUnlockedCells="1"/>
  <mergeCells count="2">
    <mergeCell ref="A1:D1"/>
    <mergeCell ref="A5:E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23" sqref="D23"/>
    </sheetView>
  </sheetViews>
  <sheetFormatPr defaultColWidth="9.140625" defaultRowHeight="12.75"/>
  <cols>
    <col min="1" max="1" width="9.421875" style="1" customWidth="1"/>
    <col min="2" max="2" width="9.421875" style="36" customWidth="1"/>
    <col min="3" max="3" width="31.7109375" style="1" customWidth="1"/>
    <col min="4" max="4" width="25.7109375" style="2" customWidth="1"/>
    <col min="5" max="5" width="12.28125" style="2" customWidth="1"/>
    <col min="6" max="6" width="7.7109375" style="1" customWidth="1"/>
    <col min="7" max="16384" width="8.7109375" style="1" customWidth="1"/>
  </cols>
  <sheetData>
    <row r="1" spans="1:8" ht="12.75">
      <c r="A1" s="3" t="s">
        <v>30</v>
      </c>
      <c r="B1" s="3"/>
      <c r="C1" s="3"/>
      <c r="D1" s="3"/>
      <c r="E1" s="4">
        <f>ABS('Žci 6-7'!E1)</f>
        <v>42435</v>
      </c>
      <c r="F1" s="5"/>
      <c r="G1" s="5"/>
      <c r="H1" s="5"/>
    </row>
    <row r="2" spans="1:8" ht="12.75">
      <c r="A2" s="6"/>
      <c r="B2" s="11"/>
      <c r="C2" s="6"/>
      <c r="D2" s="7"/>
      <c r="E2" s="7"/>
      <c r="F2" s="6"/>
      <c r="G2" s="6"/>
      <c r="H2" s="6"/>
    </row>
    <row r="3" spans="1:8" ht="12.75">
      <c r="A3" s="8" t="s">
        <v>1</v>
      </c>
      <c r="B3" s="11"/>
      <c r="C3" s="6"/>
      <c r="D3" s="7"/>
      <c r="E3" s="7"/>
      <c r="F3" s="6"/>
      <c r="G3" s="6"/>
      <c r="H3" s="6"/>
    </row>
    <row r="4" spans="1:8" ht="12.75">
      <c r="A4" s="9"/>
      <c r="B4" s="11"/>
      <c r="C4" s="5"/>
      <c r="D4" s="10"/>
      <c r="E4" s="10"/>
      <c r="F4" s="5"/>
      <c r="G4" s="5"/>
      <c r="H4" s="6"/>
    </row>
    <row r="5" spans="1:8" ht="12.75">
      <c r="A5" s="12" t="s">
        <v>31</v>
      </c>
      <c r="B5" s="12"/>
      <c r="C5" s="12"/>
      <c r="D5" s="12"/>
      <c r="E5" s="10"/>
      <c r="F5" s="5"/>
      <c r="G5" s="5"/>
      <c r="H5" s="6"/>
    </row>
    <row r="6" spans="1:8" ht="17.25" customHeight="1">
      <c r="A6" s="8" t="s">
        <v>32</v>
      </c>
      <c r="B6" s="11"/>
      <c r="C6" s="5"/>
      <c r="D6" s="10"/>
      <c r="E6" s="10"/>
      <c r="F6" s="5"/>
      <c r="G6" s="5"/>
      <c r="H6" s="6"/>
    </row>
    <row r="7" spans="1:8" ht="12.75">
      <c r="A7" s="9"/>
      <c r="B7" s="11"/>
      <c r="C7" s="5"/>
      <c r="D7" s="10"/>
      <c r="E7" s="10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39" customFormat="1" ht="12.75">
      <c r="A9" s="17">
        <v>2009</v>
      </c>
      <c r="B9" s="17">
        <v>56</v>
      </c>
      <c r="C9" s="37" t="s">
        <v>33</v>
      </c>
      <c r="D9" s="19" t="s">
        <v>34</v>
      </c>
      <c r="E9" s="20">
        <v>40</v>
      </c>
      <c r="F9" s="17">
        <v>1</v>
      </c>
      <c r="G9" s="38"/>
      <c r="H9" s="38"/>
    </row>
    <row r="10" spans="1:8" s="39" customFormat="1" ht="12.75">
      <c r="A10" s="25">
        <v>2009</v>
      </c>
      <c r="B10" s="27">
        <v>4</v>
      </c>
      <c r="C10" s="37" t="s">
        <v>35</v>
      </c>
      <c r="D10" s="26" t="s">
        <v>12</v>
      </c>
      <c r="E10" s="29">
        <v>42</v>
      </c>
      <c r="F10" s="27">
        <v>2</v>
      </c>
      <c r="G10" s="38"/>
      <c r="H10" s="38"/>
    </row>
    <row r="11" spans="1:8" s="39" customFormat="1" ht="12.75">
      <c r="A11" s="17">
        <v>2009</v>
      </c>
      <c r="B11" s="17">
        <v>25</v>
      </c>
      <c r="C11" s="37" t="s">
        <v>36</v>
      </c>
      <c r="D11" s="19" t="s">
        <v>17</v>
      </c>
      <c r="E11" s="20">
        <v>42</v>
      </c>
      <c r="F11" s="17">
        <v>3</v>
      </c>
      <c r="G11" s="38"/>
      <c r="H11" s="38"/>
    </row>
    <row r="12" spans="1:8" s="41" customFormat="1" ht="12.75">
      <c r="A12" s="17">
        <v>2009</v>
      </c>
      <c r="B12" s="17">
        <v>8</v>
      </c>
      <c r="C12" s="37" t="s">
        <v>37</v>
      </c>
      <c r="D12" s="19" t="s">
        <v>38</v>
      </c>
      <c r="E12" s="20">
        <v>44</v>
      </c>
      <c r="F12" s="17">
        <v>4</v>
      </c>
      <c r="G12" s="40"/>
      <c r="H12" s="40"/>
    </row>
    <row r="13" spans="1:6" s="41" customFormat="1" ht="12.75">
      <c r="A13" s="42">
        <v>2009</v>
      </c>
      <c r="B13" s="42">
        <v>24</v>
      </c>
      <c r="C13" s="37" t="s">
        <v>39</v>
      </c>
      <c r="D13" s="43" t="s">
        <v>17</v>
      </c>
      <c r="E13" s="33">
        <v>46</v>
      </c>
      <c r="F13" s="17">
        <v>5</v>
      </c>
    </row>
    <row r="14" spans="1:6" s="41" customFormat="1" ht="12.75">
      <c r="A14" s="27">
        <v>2009</v>
      </c>
      <c r="B14" s="27">
        <v>58</v>
      </c>
      <c r="C14" s="37" t="s">
        <v>40</v>
      </c>
      <c r="D14" s="28" t="s">
        <v>38</v>
      </c>
      <c r="E14" s="32">
        <v>47</v>
      </c>
      <c r="F14" s="27">
        <v>6</v>
      </c>
    </row>
    <row r="15" spans="1:6" s="41" customFormat="1" ht="18.75" customHeight="1">
      <c r="A15" s="17">
        <v>2010</v>
      </c>
      <c r="B15" s="17">
        <v>27</v>
      </c>
      <c r="C15" s="37" t="s">
        <v>41</v>
      </c>
      <c r="D15" s="19" t="s">
        <v>17</v>
      </c>
      <c r="E15" s="33">
        <v>48</v>
      </c>
      <c r="F15" s="17">
        <v>7</v>
      </c>
    </row>
    <row r="16" spans="1:6" s="41" customFormat="1" ht="18.75" customHeight="1">
      <c r="A16" s="17">
        <v>2010</v>
      </c>
      <c r="B16" s="17">
        <v>30</v>
      </c>
      <c r="C16" s="37" t="s">
        <v>42</v>
      </c>
      <c r="D16" s="19" t="s">
        <v>17</v>
      </c>
      <c r="E16" s="33">
        <v>51</v>
      </c>
      <c r="F16" s="17">
        <v>8</v>
      </c>
    </row>
    <row r="17" spans="1:6" s="41" customFormat="1" ht="18.75" customHeight="1">
      <c r="A17" s="25">
        <v>2009</v>
      </c>
      <c r="B17" s="27">
        <v>5</v>
      </c>
      <c r="C17" s="37" t="s">
        <v>43</v>
      </c>
      <c r="D17" s="26" t="s">
        <v>12</v>
      </c>
      <c r="E17" s="32" t="s">
        <v>28</v>
      </c>
      <c r="F17" s="27"/>
    </row>
    <row r="18" spans="1:6" s="41" customFormat="1" ht="18.75" customHeight="1">
      <c r="A18" s="17">
        <v>2009</v>
      </c>
      <c r="B18" s="17">
        <v>6</v>
      </c>
      <c r="C18" s="37" t="s">
        <v>44</v>
      </c>
      <c r="D18" s="26" t="s">
        <v>12</v>
      </c>
      <c r="E18" s="33" t="s">
        <v>28</v>
      </c>
      <c r="F18" s="17"/>
    </row>
    <row r="19" spans="1:6" s="41" customFormat="1" ht="18.75" customHeight="1">
      <c r="A19" s="17">
        <v>2009</v>
      </c>
      <c r="B19" s="17">
        <v>26</v>
      </c>
      <c r="C19" s="37" t="s">
        <v>45</v>
      </c>
      <c r="D19" s="19" t="s">
        <v>17</v>
      </c>
      <c r="E19" s="33" t="s">
        <v>28</v>
      </c>
      <c r="F19" s="17"/>
    </row>
    <row r="20" spans="1:6" s="41" customFormat="1" ht="18.75" customHeight="1">
      <c r="A20" s="44">
        <v>2010</v>
      </c>
      <c r="B20" s="44">
        <v>57</v>
      </c>
      <c r="C20" s="37" t="s">
        <v>46</v>
      </c>
      <c r="D20" s="45" t="s">
        <v>38</v>
      </c>
      <c r="E20" s="33" t="s">
        <v>28</v>
      </c>
      <c r="F20" s="17"/>
    </row>
    <row r="21" spans="1:6" s="41" customFormat="1" ht="18.75" customHeight="1">
      <c r="A21" s="46"/>
      <c r="B21" s="44"/>
      <c r="C21" s="37"/>
      <c r="D21" s="45"/>
      <c r="E21" s="47"/>
      <c r="F21" s="44"/>
    </row>
    <row r="22" spans="1:6" s="41" customFormat="1" ht="18.75" customHeight="1">
      <c r="A22" s="46"/>
      <c r="B22" s="46"/>
      <c r="C22" s="37"/>
      <c r="D22" s="46"/>
      <c r="E22" s="48"/>
      <c r="F22" s="46"/>
    </row>
    <row r="23" spans="1:6" s="41" customFormat="1" ht="18.75" customHeight="1">
      <c r="A23" s="46"/>
      <c r="B23" s="46"/>
      <c r="C23" s="37"/>
      <c r="D23" s="46"/>
      <c r="E23" s="48"/>
      <c r="F23" s="46"/>
    </row>
    <row r="24" spans="1:6" s="41" customFormat="1" ht="18.75" customHeight="1">
      <c r="A24" s="46"/>
      <c r="B24" s="46"/>
      <c r="C24" s="37"/>
      <c r="D24" s="46"/>
      <c r="E24" s="48"/>
      <c r="F24" s="46"/>
    </row>
    <row r="25" spans="1:6" s="41" customFormat="1" ht="18.75" customHeight="1">
      <c r="A25" s="46"/>
      <c r="B25" s="46"/>
      <c r="C25" s="37"/>
      <c r="D25" s="46"/>
      <c r="E25" s="48"/>
      <c r="F25" s="46"/>
    </row>
    <row r="26" spans="1:6" s="39" customFormat="1" ht="18.75" customHeight="1">
      <c r="A26" s="46"/>
      <c r="B26" s="46"/>
      <c r="C26" s="37"/>
      <c r="D26" s="46"/>
      <c r="E26" s="48"/>
      <c r="F26" s="46"/>
    </row>
    <row r="27" spans="1:6" s="39" customFormat="1" ht="18.75" customHeight="1">
      <c r="A27" s="46"/>
      <c r="B27" s="46"/>
      <c r="C27" s="37"/>
      <c r="D27" s="46"/>
      <c r="E27" s="48"/>
      <c r="F27" s="46"/>
    </row>
    <row r="28" spans="1:6" s="39" customFormat="1" ht="18.75" customHeight="1">
      <c r="A28" s="46"/>
      <c r="B28" s="46"/>
      <c r="C28" s="37"/>
      <c r="D28" s="46"/>
      <c r="E28" s="48"/>
      <c r="F28" s="46"/>
    </row>
    <row r="29" spans="1:6" s="39" customFormat="1" ht="18.75" customHeight="1">
      <c r="A29" s="46"/>
      <c r="B29" s="46"/>
      <c r="C29" s="37"/>
      <c r="D29" s="46"/>
      <c r="E29" s="48"/>
      <c r="F29" s="46"/>
    </row>
    <row r="30" spans="1:6" s="39" customFormat="1" ht="18.75" customHeight="1">
      <c r="A30" s="46"/>
      <c r="B30" s="46"/>
      <c r="C30" s="37"/>
      <c r="D30" s="46"/>
      <c r="E30" s="48"/>
      <c r="F30" s="46"/>
    </row>
    <row r="31" spans="1:6" s="39" customFormat="1" ht="18.75" customHeight="1">
      <c r="A31" s="46"/>
      <c r="B31" s="46"/>
      <c r="C31" s="37"/>
      <c r="D31" s="46"/>
      <c r="E31" s="48"/>
      <c r="F31" s="46"/>
    </row>
    <row r="32" spans="1:6" s="39" customFormat="1" ht="18.75" customHeight="1">
      <c r="A32" s="46"/>
      <c r="B32" s="46"/>
      <c r="C32" s="37"/>
      <c r="D32" s="46"/>
      <c r="E32" s="48"/>
      <c r="F32" s="46"/>
    </row>
    <row r="33" spans="1:6" s="39" customFormat="1" ht="18.75" customHeight="1">
      <c r="A33" s="46"/>
      <c r="B33" s="46"/>
      <c r="C33" s="37"/>
      <c r="D33" s="46"/>
      <c r="E33" s="48"/>
      <c r="F33" s="46"/>
    </row>
    <row r="34" spans="1:6" s="39" customFormat="1" ht="18.75" customHeight="1">
      <c r="A34" s="46"/>
      <c r="B34" s="46"/>
      <c r="C34" s="37"/>
      <c r="D34" s="46"/>
      <c r="E34" s="46"/>
      <c r="F34" s="46"/>
    </row>
    <row r="35" spans="1:6" s="39" customFormat="1" ht="18.75" customHeight="1">
      <c r="A35" s="46"/>
      <c r="B35" s="46"/>
      <c r="C35" s="37"/>
      <c r="D35" s="46"/>
      <c r="E35" s="46"/>
      <c r="F35" s="46"/>
    </row>
    <row r="36" spans="1:6" s="39" customFormat="1" ht="18.75" customHeight="1">
      <c r="A36" s="46"/>
      <c r="B36" s="46"/>
      <c r="C36" s="37"/>
      <c r="D36" s="46"/>
      <c r="E36" s="46"/>
      <c r="F36" s="46"/>
    </row>
    <row r="37" spans="1:6" s="39" customFormat="1" ht="18.75" customHeight="1">
      <c r="A37" s="46"/>
      <c r="B37" s="46"/>
      <c r="C37" s="37"/>
      <c r="D37" s="46"/>
      <c r="E37" s="46"/>
      <c r="F37" s="46"/>
    </row>
    <row r="38" spans="1:6" s="39" customFormat="1" ht="18.75" customHeight="1">
      <c r="A38" s="46"/>
      <c r="B38" s="46"/>
      <c r="C38" s="37"/>
      <c r="D38" s="46"/>
      <c r="E38" s="46"/>
      <c r="F38" s="46"/>
    </row>
    <row r="39" spans="1:6" s="39" customFormat="1" ht="18.75" customHeight="1">
      <c r="A39" s="46"/>
      <c r="B39" s="46"/>
      <c r="C39" s="37"/>
      <c r="D39" s="46"/>
      <c r="E39" s="46"/>
      <c r="F39" s="46"/>
    </row>
    <row r="40" spans="1:6" s="39" customFormat="1" ht="18.75" customHeight="1">
      <c r="A40" s="46"/>
      <c r="B40" s="46"/>
      <c r="C40" s="37"/>
      <c r="D40" s="46"/>
      <c r="E40" s="46"/>
      <c r="F40" s="46"/>
    </row>
    <row r="41" spans="1:6" s="39" customFormat="1" ht="18.75" customHeight="1">
      <c r="A41" s="46"/>
      <c r="B41" s="46"/>
      <c r="C41" s="37"/>
      <c r="D41" s="46"/>
      <c r="E41" s="46"/>
      <c r="F41" s="46"/>
    </row>
    <row r="42" spans="1:6" s="39" customFormat="1" ht="18.75" customHeight="1">
      <c r="A42" s="46"/>
      <c r="B42" s="46"/>
      <c r="C42" s="37"/>
      <c r="D42" s="46"/>
      <c r="E42" s="46"/>
      <c r="F42" s="46"/>
    </row>
    <row r="43" spans="2:6" s="39" customFormat="1" ht="18.75" customHeight="1">
      <c r="B43" s="46"/>
      <c r="C43" s="37"/>
      <c r="D43" s="46"/>
      <c r="E43" s="46"/>
      <c r="F43" s="46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15" sqref="E15"/>
    </sheetView>
  </sheetViews>
  <sheetFormatPr defaultColWidth="9.140625" defaultRowHeight="12.75"/>
  <cols>
    <col min="1" max="2" width="9.421875" style="1" customWidth="1"/>
    <col min="3" max="3" width="36.421875" style="1" customWidth="1"/>
    <col min="4" max="4" width="24.851562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63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1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12" t="s">
        <v>257</v>
      </c>
      <c r="B5" s="12"/>
      <c r="C5" s="12"/>
      <c r="D5" s="5"/>
      <c r="E5" s="5"/>
      <c r="F5" s="5"/>
      <c r="G5" s="5"/>
      <c r="H5" s="6"/>
    </row>
    <row r="6" spans="1:8" ht="16.5" customHeight="1">
      <c r="A6" s="8" t="s">
        <v>258</v>
      </c>
      <c r="B6" s="5"/>
      <c r="C6" s="5"/>
      <c r="D6" s="5"/>
      <c r="E6" s="5"/>
      <c r="F6" s="5"/>
      <c r="G6" s="5"/>
      <c r="H6" s="6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24" customFormat="1" ht="12.75">
      <c r="A9" s="25">
        <v>1996</v>
      </c>
      <c r="B9" s="17">
        <v>15</v>
      </c>
      <c r="C9" s="37" t="s">
        <v>259</v>
      </c>
      <c r="D9" s="26" t="s">
        <v>55</v>
      </c>
      <c r="E9" s="79">
        <v>0.29444444444444445</v>
      </c>
      <c r="F9" s="17">
        <v>1</v>
      </c>
      <c r="G9" s="21"/>
      <c r="H9" s="21"/>
    </row>
    <row r="10" spans="1:8" s="24" customFormat="1" ht="12.75">
      <c r="A10" s="25">
        <v>1996</v>
      </c>
      <c r="B10" s="17">
        <v>17</v>
      </c>
      <c r="C10" s="37" t="s">
        <v>260</v>
      </c>
      <c r="D10" s="26" t="s">
        <v>55</v>
      </c>
      <c r="E10" s="79">
        <v>0.31319444444444444</v>
      </c>
      <c r="F10" s="17">
        <v>2</v>
      </c>
      <c r="G10" s="21"/>
      <c r="H10" s="21"/>
    </row>
    <row r="11" spans="1:8" s="24" customFormat="1" ht="12.75">
      <c r="A11" s="17">
        <v>1996</v>
      </c>
      <c r="B11" s="17">
        <v>33</v>
      </c>
      <c r="C11" s="37" t="s">
        <v>261</v>
      </c>
      <c r="D11" s="19" t="s">
        <v>114</v>
      </c>
      <c r="E11" s="79">
        <v>0.3277777777777778</v>
      </c>
      <c r="F11" s="17">
        <v>3</v>
      </c>
      <c r="G11" s="21"/>
      <c r="H11" s="21"/>
    </row>
    <row r="12" spans="1:6" s="24" customFormat="1" ht="18.75" customHeight="1">
      <c r="A12" s="25">
        <v>1986</v>
      </c>
      <c r="B12" s="27">
        <v>32</v>
      </c>
      <c r="C12" s="26" t="s">
        <v>262</v>
      </c>
      <c r="D12" s="26" t="s">
        <v>114</v>
      </c>
      <c r="E12" s="50">
        <v>0.3298611111111111</v>
      </c>
      <c r="F12" s="27">
        <v>4</v>
      </c>
    </row>
    <row r="13" spans="1:6" s="24" customFormat="1" ht="18.75" customHeight="1">
      <c r="A13" s="83">
        <v>1993</v>
      </c>
      <c r="B13" s="31">
        <v>44</v>
      </c>
      <c r="C13" s="37" t="s">
        <v>263</v>
      </c>
      <c r="D13" s="84" t="s">
        <v>17</v>
      </c>
      <c r="E13" s="51">
        <v>0.3597222222222223</v>
      </c>
      <c r="F13" s="27">
        <v>5</v>
      </c>
    </row>
    <row r="14" spans="1:6" s="24" customFormat="1" ht="18.75" customHeight="1">
      <c r="A14" s="17">
        <v>1988</v>
      </c>
      <c r="B14" s="17">
        <v>42</v>
      </c>
      <c r="C14" s="37" t="s">
        <v>264</v>
      </c>
      <c r="D14" s="19" t="s">
        <v>265</v>
      </c>
      <c r="E14" s="80">
        <v>0.3708333333333334</v>
      </c>
      <c r="F14" s="17">
        <v>6</v>
      </c>
    </row>
    <row r="15" spans="1:6" s="24" customFormat="1" ht="18.75" customHeight="1">
      <c r="A15" s="17">
        <v>1996</v>
      </c>
      <c r="B15" s="17">
        <v>22</v>
      </c>
      <c r="C15" s="37" t="s">
        <v>266</v>
      </c>
      <c r="D15" s="19" t="s">
        <v>57</v>
      </c>
      <c r="E15" s="89" t="s">
        <v>267</v>
      </c>
      <c r="F15" s="17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F9" sqref="F9"/>
    </sheetView>
  </sheetViews>
  <sheetFormatPr defaultColWidth="9.140625" defaultRowHeight="12.75"/>
  <cols>
    <col min="1" max="2" width="9.421875" style="1" customWidth="1"/>
    <col min="3" max="4" width="17.8515625" style="1" customWidth="1"/>
    <col min="5" max="5" width="27.00390625" style="1" customWidth="1"/>
    <col min="6" max="6" width="12.28125" style="1" customWidth="1"/>
    <col min="7" max="7" width="7.7109375" style="1" customWidth="1"/>
    <col min="8" max="16384" width="8.7109375" style="1" customWidth="1"/>
  </cols>
  <sheetData>
    <row r="1" spans="1:9" ht="12.75">
      <c r="A1" s="3" t="s">
        <v>63</v>
      </c>
      <c r="B1" s="3"/>
      <c r="C1" s="3"/>
      <c r="D1" s="3"/>
      <c r="E1" s="3"/>
      <c r="F1" s="62">
        <v>42435</v>
      </c>
      <c r="G1" s="5"/>
      <c r="H1" s="5"/>
      <c r="I1" s="5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8" t="s">
        <v>1</v>
      </c>
      <c r="B3" s="6"/>
      <c r="C3" s="6"/>
      <c r="D3" s="6"/>
      <c r="E3" s="6"/>
      <c r="F3" s="6"/>
      <c r="G3" s="6"/>
      <c r="H3" s="6"/>
      <c r="I3" s="6"/>
    </row>
    <row r="4" spans="1:9" ht="12.75">
      <c r="A4" s="9"/>
      <c r="B4" s="5"/>
      <c r="C4" s="5"/>
      <c r="D4" s="5"/>
      <c r="E4" s="5"/>
      <c r="F4" s="5"/>
      <c r="G4" s="5"/>
      <c r="H4" s="5"/>
      <c r="I4" s="6"/>
    </row>
    <row r="5" spans="1:9" ht="12.75">
      <c r="A5" s="3" t="s">
        <v>268</v>
      </c>
      <c r="B5" s="3"/>
      <c r="C5" s="3"/>
      <c r="D5" s="3"/>
      <c r="E5" s="3"/>
      <c r="F5" s="5"/>
      <c r="G5" s="5"/>
      <c r="H5" s="5"/>
      <c r="I5" s="6"/>
    </row>
    <row r="6" spans="1:9" ht="15.75" customHeight="1">
      <c r="A6" s="8" t="s">
        <v>269</v>
      </c>
      <c r="B6" s="5"/>
      <c r="C6" s="5"/>
      <c r="D6" s="5"/>
      <c r="E6" s="5"/>
      <c r="F6" s="5"/>
      <c r="G6" s="5"/>
      <c r="H6" s="5"/>
      <c r="I6" s="6"/>
    </row>
    <row r="7" spans="1:9" ht="12.75">
      <c r="A7" s="9"/>
      <c r="B7" s="5"/>
      <c r="C7" s="5"/>
      <c r="D7" s="5"/>
      <c r="E7" s="5"/>
      <c r="F7" s="5"/>
      <c r="G7" s="5"/>
      <c r="H7" s="5"/>
      <c r="I7" s="6"/>
    </row>
    <row r="8" spans="1:9" ht="12.75">
      <c r="A8" s="13" t="s">
        <v>4</v>
      </c>
      <c r="B8" s="14" t="s">
        <v>5</v>
      </c>
      <c r="C8" s="14" t="s">
        <v>6</v>
      </c>
      <c r="D8" s="14"/>
      <c r="E8" s="14" t="s">
        <v>7</v>
      </c>
      <c r="F8" s="14" t="s">
        <v>8</v>
      </c>
      <c r="G8" s="14" t="s">
        <v>9</v>
      </c>
      <c r="H8" s="6"/>
      <c r="I8" s="6"/>
    </row>
    <row r="9" spans="1:9" s="24" customFormat="1" ht="19.5" customHeight="1">
      <c r="A9" s="25">
        <v>1969</v>
      </c>
      <c r="B9" s="27">
        <v>34</v>
      </c>
      <c r="C9" s="58" t="s">
        <v>270</v>
      </c>
      <c r="D9" s="58"/>
      <c r="E9" s="26" t="s">
        <v>271</v>
      </c>
      <c r="F9" s="50">
        <v>0.6715277777777778</v>
      </c>
      <c r="G9" s="27">
        <v>1</v>
      </c>
      <c r="H9" s="21"/>
      <c r="I9" s="21"/>
    </row>
    <row r="10" spans="1:9" s="24" customFormat="1" ht="19.5" customHeight="1">
      <c r="A10" s="25">
        <v>1972</v>
      </c>
      <c r="B10" s="27">
        <v>28</v>
      </c>
      <c r="C10" s="37" t="s">
        <v>272</v>
      </c>
      <c r="D10" s="37"/>
      <c r="E10" s="26" t="s">
        <v>223</v>
      </c>
      <c r="F10" s="50">
        <v>0.7583333333333333</v>
      </c>
      <c r="G10" s="27">
        <v>2</v>
      </c>
      <c r="H10" s="21"/>
      <c r="I10" s="21"/>
    </row>
    <row r="11" spans="1:9" s="24" customFormat="1" ht="19.5" customHeight="1">
      <c r="A11" s="25">
        <v>1976</v>
      </c>
      <c r="B11" s="27">
        <v>56</v>
      </c>
      <c r="C11" s="58" t="s">
        <v>273</v>
      </c>
      <c r="D11" s="58"/>
      <c r="E11" s="26" t="s">
        <v>274</v>
      </c>
      <c r="F11" s="50">
        <v>0.9611111111111112</v>
      </c>
      <c r="G11" s="27">
        <v>3</v>
      </c>
      <c r="H11" s="21"/>
      <c r="I11" s="21"/>
    </row>
  </sheetData>
  <sheetProtection selectLockedCells="1" selectUnlockedCells="1"/>
  <mergeCells count="6">
    <mergeCell ref="A1:E1"/>
    <mergeCell ref="A5:E5"/>
    <mergeCell ref="C8:D8"/>
    <mergeCell ref="C9:D9"/>
    <mergeCell ref="C10:D10"/>
    <mergeCell ref="C11:D1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13" sqref="E13"/>
    </sheetView>
  </sheetViews>
  <sheetFormatPr defaultColWidth="9.140625" defaultRowHeight="12.75"/>
  <cols>
    <col min="1" max="2" width="9.421875" style="1" customWidth="1"/>
    <col min="3" max="3" width="32.57421875" style="1" customWidth="1"/>
    <col min="4" max="4" width="30.4218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181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1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3" t="s">
        <v>275</v>
      </c>
      <c r="B5" s="3"/>
      <c r="C5" s="3"/>
      <c r="D5" s="3"/>
      <c r="E5" s="5"/>
      <c r="F5" s="5"/>
      <c r="G5" s="5"/>
      <c r="H5" s="6"/>
    </row>
    <row r="6" spans="1:8" ht="17.25" customHeight="1">
      <c r="A6" s="8" t="s">
        <v>269</v>
      </c>
      <c r="B6" s="5"/>
      <c r="C6" s="5"/>
      <c r="D6" s="5"/>
      <c r="E6" s="5"/>
      <c r="F6" s="5"/>
      <c r="G6" s="5"/>
      <c r="H6" s="6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24" customFormat="1" ht="19.5" customHeight="1">
      <c r="A9" s="25">
        <v>1961</v>
      </c>
      <c r="B9" s="27">
        <v>20</v>
      </c>
      <c r="C9" s="26" t="s">
        <v>276</v>
      </c>
      <c r="D9" s="26" t="s">
        <v>205</v>
      </c>
      <c r="E9" s="50">
        <v>0.6645833333333333</v>
      </c>
      <c r="F9" s="27">
        <v>1</v>
      </c>
      <c r="G9" s="21"/>
      <c r="H9" s="21"/>
    </row>
    <row r="10" spans="1:8" s="24" customFormat="1" ht="19.5" customHeight="1">
      <c r="A10" s="25">
        <v>1960</v>
      </c>
      <c r="B10" s="27">
        <v>25</v>
      </c>
      <c r="C10" s="26" t="s">
        <v>277</v>
      </c>
      <c r="D10" s="26" t="s">
        <v>278</v>
      </c>
      <c r="E10" s="50">
        <v>0.6784722222222224</v>
      </c>
      <c r="F10" s="27">
        <v>2</v>
      </c>
      <c r="G10" s="21"/>
      <c r="H10" s="21"/>
    </row>
    <row r="11" spans="1:8" s="24" customFormat="1" ht="19.5" customHeight="1">
      <c r="A11" s="25">
        <v>1963</v>
      </c>
      <c r="B11" s="27">
        <v>59</v>
      </c>
      <c r="C11" s="26" t="s">
        <v>279</v>
      </c>
      <c r="D11" s="26" t="s">
        <v>146</v>
      </c>
      <c r="E11" s="50">
        <v>0.7652777777777778</v>
      </c>
      <c r="F11" s="27">
        <v>3</v>
      </c>
      <c r="G11" s="21"/>
      <c r="H11" s="21"/>
    </row>
    <row r="12" spans="1:8" s="24" customFormat="1" ht="19.5" customHeight="1">
      <c r="A12" s="25">
        <v>1965</v>
      </c>
      <c r="B12" s="27">
        <v>2</v>
      </c>
      <c r="C12" s="26" t="s">
        <v>280</v>
      </c>
      <c r="D12" s="26" t="s">
        <v>17</v>
      </c>
      <c r="E12" s="50">
        <v>0.7930555555555556</v>
      </c>
      <c r="F12" s="27">
        <v>4</v>
      </c>
      <c r="G12" s="21"/>
      <c r="H12" s="21"/>
    </row>
    <row r="13" spans="1:8" s="24" customFormat="1" ht="19.5" customHeight="1">
      <c r="A13" s="25">
        <v>1957</v>
      </c>
      <c r="B13" s="27">
        <v>38</v>
      </c>
      <c r="C13" s="26" t="s">
        <v>281</v>
      </c>
      <c r="D13" s="26" t="s">
        <v>282</v>
      </c>
      <c r="E13" s="50">
        <v>0.8347222222222223</v>
      </c>
      <c r="F13" s="27">
        <v>5</v>
      </c>
      <c r="G13" s="21"/>
      <c r="H13" s="21"/>
    </row>
  </sheetData>
  <sheetProtection selectLockedCells="1" selectUnlockedCells="1"/>
  <mergeCells count="2">
    <mergeCell ref="A1:D1"/>
    <mergeCell ref="A5:D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"/>
  <sheetViews>
    <sheetView zoomScale="115" zoomScaleNormal="115" workbookViewId="0" topLeftCell="A4">
      <selection activeCell="C10" sqref="C10"/>
    </sheetView>
  </sheetViews>
  <sheetFormatPr defaultColWidth="9.140625" defaultRowHeight="12.75"/>
  <cols>
    <col min="1" max="2" width="9.421875" style="1" customWidth="1"/>
    <col min="3" max="3" width="33.71093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63</v>
      </c>
      <c r="B1" s="3"/>
      <c r="C1" s="3"/>
      <c r="D1" s="3"/>
      <c r="E1" s="10" t="s">
        <v>283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1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3" t="s">
        <v>284</v>
      </c>
      <c r="B5" s="3"/>
      <c r="C5" s="3"/>
      <c r="D5" s="3"/>
      <c r="E5" s="5"/>
      <c r="F5" s="5"/>
      <c r="G5" s="5"/>
      <c r="H5" s="6"/>
    </row>
    <row r="6" spans="1:8" ht="15.75" customHeight="1">
      <c r="A6" s="8" t="s">
        <v>269</v>
      </c>
      <c r="B6" s="5"/>
      <c r="C6" s="5"/>
      <c r="D6" s="5"/>
      <c r="E6" s="5"/>
      <c r="F6" s="5"/>
      <c r="G6" s="5"/>
      <c r="H6" s="6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24" customFormat="1" ht="19.5" customHeight="1">
      <c r="A9" s="17">
        <v>1956</v>
      </c>
      <c r="B9" s="17">
        <v>13</v>
      </c>
      <c r="C9" s="37" t="s">
        <v>285</v>
      </c>
      <c r="D9" s="19" t="s">
        <v>57</v>
      </c>
      <c r="E9" s="79">
        <v>0.7416666666666667</v>
      </c>
      <c r="F9" s="27">
        <v>1</v>
      </c>
      <c r="G9" s="21"/>
      <c r="H9" s="21"/>
    </row>
    <row r="10" spans="1:8" s="24" customFormat="1" ht="19.5" customHeight="1">
      <c r="A10" s="25">
        <v>1954</v>
      </c>
      <c r="B10" s="17">
        <v>6</v>
      </c>
      <c r="C10" s="26" t="s">
        <v>286</v>
      </c>
      <c r="D10" s="26" t="s">
        <v>114</v>
      </c>
      <c r="E10" s="79">
        <v>0.8027777777777777</v>
      </c>
      <c r="F10" s="27">
        <v>2</v>
      </c>
      <c r="G10" s="21"/>
      <c r="H10" s="21"/>
    </row>
    <row r="11" spans="1:8" s="24" customFormat="1" ht="19.5" customHeight="1">
      <c r="A11" s="25">
        <v>1953</v>
      </c>
      <c r="B11" s="27">
        <v>36</v>
      </c>
      <c r="C11" s="26" t="s">
        <v>287</v>
      </c>
      <c r="D11" s="26" t="s">
        <v>288</v>
      </c>
      <c r="E11" s="50">
        <v>0.8229166666666666</v>
      </c>
      <c r="F11" s="27">
        <v>3</v>
      </c>
      <c r="G11" s="21"/>
      <c r="H11" s="21"/>
    </row>
    <row r="12" spans="1:8" s="24" customFormat="1" ht="19.5" customHeight="1">
      <c r="A12" s="25">
        <v>1954</v>
      </c>
      <c r="B12" s="17">
        <v>4</v>
      </c>
      <c r="C12" s="37" t="s">
        <v>289</v>
      </c>
      <c r="D12" s="90" t="s">
        <v>146</v>
      </c>
      <c r="E12" s="91">
        <v>0.8319444444444445</v>
      </c>
      <c r="F12" s="92">
        <v>4</v>
      </c>
      <c r="G12" s="21"/>
      <c r="H12" s="21"/>
    </row>
    <row r="13" spans="1:8" s="24" customFormat="1" ht="19.5" customHeight="1">
      <c r="A13" s="42">
        <v>1950</v>
      </c>
      <c r="B13" s="42">
        <v>37</v>
      </c>
      <c r="C13" s="93" t="s">
        <v>290</v>
      </c>
      <c r="D13" s="19" t="s">
        <v>143</v>
      </c>
      <c r="E13" s="94" t="s">
        <v>291</v>
      </c>
      <c r="F13" s="17">
        <v>5</v>
      </c>
      <c r="G13" s="21"/>
      <c r="H13" s="21"/>
    </row>
    <row r="14" spans="1:8" s="24" customFormat="1" ht="19.5" customHeight="1">
      <c r="A14" s="17">
        <v>1953</v>
      </c>
      <c r="B14" s="17">
        <v>27</v>
      </c>
      <c r="C14" s="93" t="s">
        <v>292</v>
      </c>
      <c r="D14" s="19" t="s">
        <v>143</v>
      </c>
      <c r="E14" s="95" t="s">
        <v>293</v>
      </c>
      <c r="F14" s="17">
        <v>6</v>
      </c>
      <c r="G14" s="21"/>
      <c r="H14" s="21"/>
    </row>
    <row r="15" ht="12.75">
      <c r="E15" s="96"/>
    </row>
    <row r="16" ht="12.75">
      <c r="E16" s="96"/>
    </row>
    <row r="17" ht="12.75">
      <c r="E17" s="96"/>
    </row>
    <row r="20" ht="12.75">
      <c r="E20" s="96"/>
    </row>
    <row r="21" ht="12.75">
      <c r="E21" s="96"/>
    </row>
    <row r="22" ht="12.75">
      <c r="E22" s="96"/>
    </row>
    <row r="23" ht="12.75">
      <c r="E23" s="96"/>
    </row>
    <row r="24" ht="12.75">
      <c r="E24" s="16"/>
    </row>
    <row r="25" ht="12.75">
      <c r="E25" s="16"/>
    </row>
  </sheetData>
  <sheetProtection selectLockedCells="1" selectUnlockedCells="1"/>
  <mergeCells count="2">
    <mergeCell ref="A1:D1"/>
    <mergeCell ref="A5:D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14" sqref="F14"/>
    </sheetView>
  </sheetViews>
  <sheetFormatPr defaultColWidth="9.140625" defaultRowHeight="12.75"/>
  <cols>
    <col min="1" max="1" width="10.57421875" style="1" customWidth="1"/>
    <col min="2" max="2" width="9.421875" style="1" customWidth="1"/>
    <col min="3" max="3" width="25.57421875" style="1" customWidth="1"/>
    <col min="4" max="4" width="30.851562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80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1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3" t="s">
        <v>294</v>
      </c>
      <c r="B5" s="3"/>
      <c r="C5" s="3"/>
      <c r="D5" s="3"/>
      <c r="E5" s="5"/>
      <c r="F5" s="5"/>
      <c r="G5" s="5"/>
      <c r="H5" s="6"/>
    </row>
    <row r="6" spans="1:8" ht="15.75" customHeight="1">
      <c r="A6" s="8" t="s">
        <v>269</v>
      </c>
      <c r="B6" s="5"/>
      <c r="C6" s="5"/>
      <c r="D6" s="5"/>
      <c r="E6" s="5"/>
      <c r="F6" s="5"/>
      <c r="G6" s="5"/>
      <c r="H6" s="6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24" customFormat="1" ht="19.5" customHeight="1">
      <c r="A9" s="97" t="s">
        <v>295</v>
      </c>
      <c r="B9" s="27"/>
      <c r="C9" s="26" t="s">
        <v>296</v>
      </c>
      <c r="D9" s="26" t="s">
        <v>297</v>
      </c>
      <c r="E9" s="86" t="s">
        <v>298</v>
      </c>
      <c r="F9" s="27">
        <v>1</v>
      </c>
      <c r="G9" s="21"/>
      <c r="H9" s="21"/>
    </row>
    <row r="10" ht="12.75">
      <c r="E10" s="98"/>
    </row>
    <row r="11" ht="12.75">
      <c r="E11" s="98"/>
    </row>
    <row r="12" ht="12.75">
      <c r="E12" s="98"/>
    </row>
    <row r="13" ht="12.75">
      <c r="E13" s="98"/>
    </row>
    <row r="14" ht="12.75">
      <c r="E14" s="98"/>
    </row>
    <row r="15" ht="12.75">
      <c r="E15" s="98"/>
    </row>
    <row r="16" ht="12.75">
      <c r="E16" s="98"/>
    </row>
    <row r="17" ht="12.75">
      <c r="E17" s="98"/>
    </row>
  </sheetData>
  <sheetProtection selectLockedCells="1" selectUnlockedCells="1"/>
  <mergeCells count="2">
    <mergeCell ref="A1:D1"/>
    <mergeCell ref="A5:D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E11" sqref="E11"/>
    </sheetView>
  </sheetViews>
  <sheetFormatPr defaultColWidth="9.140625" defaultRowHeight="12.75"/>
  <cols>
    <col min="1" max="2" width="9.421875" style="1" customWidth="1"/>
    <col min="3" max="3" width="32.5742187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80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1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12" t="s">
        <v>299</v>
      </c>
      <c r="B5" s="12"/>
      <c r="C5" s="12"/>
      <c r="D5" s="12"/>
      <c r="E5" s="5"/>
      <c r="F5" s="5"/>
      <c r="G5" s="5"/>
      <c r="H5" s="6"/>
    </row>
    <row r="6" spans="1:8" ht="16.5" customHeight="1">
      <c r="A6" s="8" t="s">
        <v>269</v>
      </c>
      <c r="B6" s="5"/>
      <c r="C6" s="5"/>
      <c r="D6" s="5"/>
      <c r="E6" s="5"/>
      <c r="F6" s="5"/>
      <c r="G6" s="5"/>
      <c r="H6" s="6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6" ht="18.75" customHeight="1">
      <c r="A9" s="97" t="s">
        <v>300</v>
      </c>
      <c r="B9" s="27">
        <v>40</v>
      </c>
      <c r="C9" s="26" t="s">
        <v>301</v>
      </c>
      <c r="D9" s="99" t="s">
        <v>302</v>
      </c>
      <c r="E9" s="50">
        <v>0.49861111111111117</v>
      </c>
      <c r="F9" s="27">
        <v>1</v>
      </c>
    </row>
    <row r="10" spans="1:6" ht="18.75" customHeight="1">
      <c r="A10" s="97" t="s">
        <v>300</v>
      </c>
      <c r="B10" s="27">
        <v>21</v>
      </c>
      <c r="C10" s="26" t="s">
        <v>303</v>
      </c>
      <c r="D10" s="26" t="s">
        <v>304</v>
      </c>
      <c r="E10" s="50">
        <v>0.5395833333333333</v>
      </c>
      <c r="F10" s="27">
        <v>2</v>
      </c>
    </row>
    <row r="11" spans="1:6" ht="18.75" customHeight="1">
      <c r="A11" s="97">
        <v>1934</v>
      </c>
      <c r="B11" s="27">
        <v>55</v>
      </c>
      <c r="C11" s="100" t="s">
        <v>305</v>
      </c>
      <c r="D11" s="99" t="s">
        <v>306</v>
      </c>
      <c r="E11" s="50">
        <v>0.632638888888889</v>
      </c>
      <c r="F11" s="27">
        <v>3</v>
      </c>
    </row>
    <row r="12" spans="1:6" ht="18.75" customHeight="1">
      <c r="A12" s="97">
        <v>1938</v>
      </c>
      <c r="B12" s="27">
        <v>7</v>
      </c>
      <c r="C12" s="58" t="s">
        <v>307</v>
      </c>
      <c r="D12" s="99" t="s">
        <v>306</v>
      </c>
      <c r="E12" s="101" t="s">
        <v>267</v>
      </c>
      <c r="F12" s="27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2">
      <selection activeCell="J14" sqref="J14"/>
    </sheetView>
  </sheetViews>
  <sheetFormatPr defaultColWidth="9.140625" defaultRowHeight="12.75"/>
  <cols>
    <col min="1" max="2" width="9.421875" style="1" customWidth="1"/>
    <col min="3" max="3" width="33.00390625" style="1" customWidth="1"/>
    <col min="4" max="4" width="25.71093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7" ht="12.75">
      <c r="A1" s="3" t="s">
        <v>201</v>
      </c>
      <c r="B1" s="3"/>
      <c r="C1" s="3"/>
      <c r="D1" s="3"/>
      <c r="E1" s="62">
        <v>42435</v>
      </c>
      <c r="F1" s="5"/>
      <c r="G1" s="5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8" t="s">
        <v>1</v>
      </c>
      <c r="B3" s="6"/>
      <c r="C3" s="6"/>
      <c r="D3" s="6"/>
      <c r="E3" s="6"/>
      <c r="F3" s="6"/>
      <c r="G3" s="6"/>
    </row>
    <row r="4" spans="1:7" ht="12.75">
      <c r="A4" s="9"/>
      <c r="B4" s="5"/>
      <c r="C4" s="5"/>
      <c r="D4" s="5"/>
      <c r="E4" s="5"/>
      <c r="F4" s="5"/>
      <c r="G4" s="5"/>
    </row>
    <row r="5" spans="1:7" ht="12.75">
      <c r="A5" s="3" t="s">
        <v>308</v>
      </c>
      <c r="B5" s="3"/>
      <c r="C5" s="3"/>
      <c r="D5" s="3"/>
      <c r="E5" s="3"/>
      <c r="F5" s="5"/>
      <c r="G5" s="5"/>
    </row>
    <row r="6" spans="1:7" ht="16.5" customHeight="1">
      <c r="A6" s="8" t="s">
        <v>309</v>
      </c>
      <c r="B6" s="5"/>
      <c r="C6" s="5"/>
      <c r="D6" s="5"/>
      <c r="E6" s="5"/>
      <c r="F6" s="5"/>
      <c r="G6" s="5"/>
    </row>
    <row r="7" spans="1:7" ht="12.75">
      <c r="A7" s="9"/>
      <c r="B7" s="5"/>
      <c r="C7" s="5"/>
      <c r="D7" s="5"/>
      <c r="E7" s="5"/>
      <c r="F7" s="5"/>
      <c r="G7" s="5"/>
    </row>
    <row r="8" spans="1:7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</row>
    <row r="9" spans="1:7" s="24" customFormat="1" ht="19.5" customHeight="1">
      <c r="A9" s="27">
        <v>1993</v>
      </c>
      <c r="B9" s="27">
        <v>58</v>
      </c>
      <c r="C9" s="26" t="s">
        <v>310</v>
      </c>
      <c r="D9" s="28" t="s">
        <v>55</v>
      </c>
      <c r="E9" s="102">
        <v>0.01832175925925926</v>
      </c>
      <c r="F9" s="27">
        <v>1</v>
      </c>
      <c r="G9" s="21"/>
    </row>
    <row r="10" spans="1:7" s="24" customFormat="1" ht="19.5" customHeight="1">
      <c r="A10" s="27">
        <v>1995</v>
      </c>
      <c r="B10" s="27">
        <v>46</v>
      </c>
      <c r="C10" s="26" t="s">
        <v>311</v>
      </c>
      <c r="D10" s="28" t="s">
        <v>312</v>
      </c>
      <c r="E10" s="102">
        <v>0.018796296296296297</v>
      </c>
      <c r="F10" s="27">
        <v>2</v>
      </c>
      <c r="G10" s="21"/>
    </row>
    <row r="11" spans="1:7" s="24" customFormat="1" ht="19.5" customHeight="1">
      <c r="A11" s="25">
        <v>1986</v>
      </c>
      <c r="B11" s="27">
        <v>60</v>
      </c>
      <c r="C11" s="26" t="s">
        <v>313</v>
      </c>
      <c r="D11" s="26" t="s">
        <v>314</v>
      </c>
      <c r="E11" s="102">
        <v>0.019814814814814816</v>
      </c>
      <c r="F11" s="27">
        <v>3</v>
      </c>
      <c r="G11" s="21"/>
    </row>
    <row r="12" spans="1:7" s="24" customFormat="1" ht="19.5" customHeight="1">
      <c r="A12" s="25">
        <v>1999</v>
      </c>
      <c r="B12" s="27">
        <v>35</v>
      </c>
      <c r="C12" s="26" t="s">
        <v>315</v>
      </c>
      <c r="D12" s="26" t="s">
        <v>316</v>
      </c>
      <c r="E12" s="102">
        <v>0.019976851851851853</v>
      </c>
      <c r="F12" s="27">
        <v>4</v>
      </c>
      <c r="G12" s="21"/>
    </row>
    <row r="13" spans="1:7" s="24" customFormat="1" ht="19.5" customHeight="1">
      <c r="A13" s="25">
        <v>1989</v>
      </c>
      <c r="B13" s="27">
        <v>24</v>
      </c>
      <c r="C13" s="26" t="s">
        <v>317</v>
      </c>
      <c r="D13" s="26" t="s">
        <v>318</v>
      </c>
      <c r="E13" s="102">
        <v>0.020868055555555556</v>
      </c>
      <c r="F13" s="27">
        <v>5</v>
      </c>
      <c r="G13" s="21"/>
    </row>
    <row r="14" spans="1:7" s="24" customFormat="1" ht="19.5" customHeight="1">
      <c r="A14" s="25">
        <v>1980</v>
      </c>
      <c r="B14" s="27">
        <v>50</v>
      </c>
      <c r="C14" s="26" t="s">
        <v>319</v>
      </c>
      <c r="D14" s="26" t="s">
        <v>320</v>
      </c>
      <c r="E14" s="102">
        <v>0.021608796296296296</v>
      </c>
      <c r="F14" s="27">
        <v>6</v>
      </c>
      <c r="G14" s="21"/>
    </row>
    <row r="15" spans="1:7" s="24" customFormat="1" ht="19.5" customHeight="1">
      <c r="A15" s="25">
        <v>1993</v>
      </c>
      <c r="B15" s="27">
        <v>12</v>
      </c>
      <c r="C15" s="26" t="s">
        <v>321</v>
      </c>
      <c r="D15" s="26" t="s">
        <v>146</v>
      </c>
      <c r="E15" s="102">
        <v>0.02221064814814815</v>
      </c>
      <c r="F15" s="27">
        <v>7</v>
      </c>
      <c r="G15" s="21"/>
    </row>
    <row r="16" spans="1:7" s="24" customFormat="1" ht="19.5" customHeight="1">
      <c r="A16" s="25">
        <v>1973</v>
      </c>
      <c r="B16" s="27">
        <v>14</v>
      </c>
      <c r="C16" s="26" t="s">
        <v>322</v>
      </c>
      <c r="D16" s="26" t="s">
        <v>143</v>
      </c>
      <c r="E16" s="102">
        <v>0.02591435185185185</v>
      </c>
      <c r="F16" s="27">
        <v>8</v>
      </c>
      <c r="G16" s="21"/>
    </row>
    <row r="17" spans="1:7" s="24" customFormat="1" ht="19.5" customHeight="1">
      <c r="A17" s="27">
        <v>1983</v>
      </c>
      <c r="B17" s="27">
        <v>57</v>
      </c>
      <c r="C17" s="26" t="s">
        <v>323</v>
      </c>
      <c r="D17" s="28" t="s">
        <v>324</v>
      </c>
      <c r="E17" s="102">
        <v>0.026585648148148146</v>
      </c>
      <c r="F17" s="27">
        <v>9</v>
      </c>
      <c r="G17" s="21"/>
    </row>
  </sheetData>
  <sheetProtection selectLockedCells="1" selectUnlockedCells="1"/>
  <mergeCells count="2">
    <mergeCell ref="A1:D1"/>
    <mergeCell ref="A5:E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21" sqref="E21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30.140625" style="1" customWidth="1"/>
    <col min="4" max="4" width="25.7109375" style="2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47</v>
      </c>
      <c r="B1" s="3"/>
      <c r="C1" s="3"/>
      <c r="D1" s="3"/>
      <c r="E1" s="4">
        <f>ABS('Žci 6-7'!E1)</f>
        <v>42435</v>
      </c>
      <c r="F1" s="5"/>
      <c r="G1" s="5"/>
      <c r="H1" s="5"/>
    </row>
    <row r="2" spans="1:8" ht="12.75">
      <c r="A2" s="6"/>
      <c r="B2" s="7"/>
      <c r="C2" s="6"/>
      <c r="D2" s="7"/>
      <c r="E2" s="6"/>
      <c r="F2" s="6"/>
      <c r="G2" s="6"/>
      <c r="H2" s="6"/>
    </row>
    <row r="3" spans="1:8" ht="12.75">
      <c r="A3" s="8" t="s">
        <v>48</v>
      </c>
      <c r="B3" s="7"/>
      <c r="C3" s="6"/>
      <c r="D3" s="7"/>
      <c r="E3" s="6"/>
      <c r="F3" s="6"/>
      <c r="G3" s="6"/>
      <c r="H3" s="6"/>
    </row>
    <row r="4" spans="1:8" ht="12.75">
      <c r="A4" s="9"/>
      <c r="B4" s="10"/>
      <c r="C4" s="5"/>
      <c r="D4" s="10"/>
      <c r="E4" s="5"/>
      <c r="F4" s="5"/>
      <c r="G4" s="5"/>
      <c r="H4" s="6"/>
    </row>
    <row r="5" spans="1:8" ht="12.75">
      <c r="A5" s="3" t="s">
        <v>49</v>
      </c>
      <c r="B5" s="3"/>
      <c r="C5" s="3"/>
      <c r="D5" s="3"/>
      <c r="E5" s="5"/>
      <c r="F5" s="5"/>
      <c r="G5" s="5"/>
      <c r="H5" s="6"/>
    </row>
    <row r="6" spans="1:8" ht="18" customHeight="1">
      <c r="A6" s="8" t="s">
        <v>50</v>
      </c>
      <c r="B6" s="10"/>
      <c r="C6" s="5"/>
      <c r="D6" s="10"/>
      <c r="E6" s="5"/>
      <c r="F6" s="5"/>
      <c r="G6" s="5"/>
      <c r="H6" s="6"/>
    </row>
    <row r="7" spans="1:8" ht="12.75">
      <c r="A7" s="9"/>
      <c r="B7" s="10"/>
      <c r="C7" s="5"/>
      <c r="D7" s="10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39" customFormat="1" ht="12.75">
      <c r="A9" s="17">
        <v>2007</v>
      </c>
      <c r="B9" s="17">
        <v>89</v>
      </c>
      <c r="C9" s="49" t="s">
        <v>51</v>
      </c>
      <c r="D9" s="19" t="s">
        <v>52</v>
      </c>
      <c r="E9" s="50">
        <v>0.08680555555555557</v>
      </c>
      <c r="F9" s="27">
        <v>1</v>
      </c>
      <c r="G9" s="38"/>
      <c r="H9" s="38"/>
    </row>
    <row r="10" spans="1:8" s="39" customFormat="1" ht="12.75">
      <c r="A10" s="25">
        <v>2008</v>
      </c>
      <c r="B10" s="17">
        <v>37</v>
      </c>
      <c r="C10" s="49" t="s">
        <v>53</v>
      </c>
      <c r="D10" s="37" t="s">
        <v>17</v>
      </c>
      <c r="E10" s="50">
        <v>0.08819444444444445</v>
      </c>
      <c r="F10" s="27">
        <v>2</v>
      </c>
      <c r="G10" s="38"/>
      <c r="H10" s="38"/>
    </row>
    <row r="11" spans="1:8" s="39" customFormat="1" ht="12.75">
      <c r="A11" s="17">
        <v>2008</v>
      </c>
      <c r="B11" s="17">
        <v>79</v>
      </c>
      <c r="C11" s="49" t="s">
        <v>54</v>
      </c>
      <c r="D11" s="19" t="s">
        <v>55</v>
      </c>
      <c r="E11" s="50">
        <v>0.09097222222222222</v>
      </c>
      <c r="F11" s="27">
        <v>3</v>
      </c>
      <c r="G11" s="38"/>
      <c r="H11" s="38"/>
    </row>
    <row r="12" spans="1:8" s="39" customFormat="1" ht="12.75">
      <c r="A12" s="17">
        <v>2007</v>
      </c>
      <c r="B12" s="17">
        <v>74</v>
      </c>
      <c r="C12" s="49" t="s">
        <v>56</v>
      </c>
      <c r="D12" s="19" t="s">
        <v>57</v>
      </c>
      <c r="E12" s="50">
        <v>0.09166666666666667</v>
      </c>
      <c r="F12" s="27">
        <v>4</v>
      </c>
      <c r="G12" s="38"/>
      <c r="H12" s="38"/>
    </row>
    <row r="13" spans="1:8" s="39" customFormat="1" ht="12.75">
      <c r="A13" s="42">
        <v>2008</v>
      </c>
      <c r="B13" s="42">
        <v>80</v>
      </c>
      <c r="C13" s="49" t="s">
        <v>58</v>
      </c>
      <c r="D13" s="43" t="s">
        <v>17</v>
      </c>
      <c r="E13" s="51">
        <v>0.09166666666666667</v>
      </c>
      <c r="F13" s="27">
        <v>5</v>
      </c>
      <c r="G13" s="38"/>
      <c r="H13" s="38"/>
    </row>
    <row r="14" spans="1:8" s="39" customFormat="1" ht="12.75">
      <c r="A14" s="27">
        <v>2008</v>
      </c>
      <c r="B14" s="27">
        <v>77</v>
      </c>
      <c r="C14" s="49" t="s">
        <v>59</v>
      </c>
      <c r="D14" s="28" t="s">
        <v>52</v>
      </c>
      <c r="E14" s="51">
        <v>0.1027777777777778</v>
      </c>
      <c r="F14" s="27">
        <v>6</v>
      </c>
      <c r="G14" s="38"/>
      <c r="H14" s="38"/>
    </row>
    <row r="15" spans="1:8" s="39" customFormat="1" ht="12.75">
      <c r="A15" s="25">
        <v>2008</v>
      </c>
      <c r="B15" s="17">
        <v>39</v>
      </c>
      <c r="C15" s="49" t="s">
        <v>60</v>
      </c>
      <c r="D15" s="37" t="s">
        <v>17</v>
      </c>
      <c r="E15" s="51">
        <v>0.10625000000000001</v>
      </c>
      <c r="F15" s="27">
        <v>7</v>
      </c>
      <c r="G15" s="38"/>
      <c r="H15" s="38"/>
    </row>
    <row r="16" spans="1:8" s="39" customFormat="1" ht="12.75">
      <c r="A16" s="17">
        <v>2008</v>
      </c>
      <c r="B16" s="17">
        <v>9</v>
      </c>
      <c r="C16" s="49" t="s">
        <v>61</v>
      </c>
      <c r="D16" s="19" t="s">
        <v>12</v>
      </c>
      <c r="E16" s="51">
        <v>0.10625000000000001</v>
      </c>
      <c r="F16" s="27">
        <v>8</v>
      </c>
      <c r="G16" s="38"/>
      <c r="H16" s="38"/>
    </row>
    <row r="17" spans="1:8" s="39" customFormat="1" ht="12.75">
      <c r="A17" s="52">
        <v>2007</v>
      </c>
      <c r="B17" s="27">
        <v>36</v>
      </c>
      <c r="C17" s="49" t="s">
        <v>62</v>
      </c>
      <c r="D17" s="49" t="s">
        <v>17</v>
      </c>
      <c r="E17" s="51">
        <v>0.1125</v>
      </c>
      <c r="F17" s="27">
        <v>9</v>
      </c>
      <c r="G17" s="38"/>
      <c r="H17" s="38"/>
    </row>
  </sheetData>
  <sheetProtection selectLockedCells="1" selectUnlockedCells="1"/>
  <mergeCells count="2">
    <mergeCell ref="A1:D1"/>
    <mergeCell ref="A5:D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E19" sqref="E19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35.57421875" style="1" customWidth="1"/>
    <col min="4" max="4" width="25.7109375" style="2" customWidth="1"/>
    <col min="5" max="5" width="12.28125" style="2" customWidth="1"/>
    <col min="6" max="6" width="7.7109375" style="1" customWidth="1"/>
    <col min="7" max="8" width="8.7109375" style="1" customWidth="1"/>
    <col min="9" max="9" width="10.421875" style="1" customWidth="1"/>
    <col min="10" max="16384" width="8.7109375" style="1" customWidth="1"/>
  </cols>
  <sheetData>
    <row r="1" spans="1:8" ht="12.75">
      <c r="A1" s="3" t="s">
        <v>63</v>
      </c>
      <c r="B1" s="3"/>
      <c r="C1" s="3"/>
      <c r="D1" s="3"/>
      <c r="E1" s="4">
        <f>ABS('Žci 6-7'!E1)</f>
        <v>42435</v>
      </c>
      <c r="F1" s="5"/>
      <c r="G1" s="5"/>
      <c r="H1" s="5"/>
    </row>
    <row r="2" spans="1:8" ht="12.75">
      <c r="A2" s="6"/>
      <c r="B2" s="7"/>
      <c r="C2" s="6"/>
      <c r="D2" s="7"/>
      <c r="E2" s="7"/>
      <c r="F2" s="6"/>
      <c r="G2" s="6"/>
      <c r="H2" s="6"/>
    </row>
    <row r="3" spans="1:8" ht="12.75">
      <c r="A3" s="8" t="s">
        <v>1</v>
      </c>
      <c r="B3" s="7"/>
      <c r="C3" s="6"/>
      <c r="D3" s="7"/>
      <c r="E3" s="7"/>
      <c r="F3" s="6"/>
      <c r="G3" s="6"/>
      <c r="H3" s="6"/>
    </row>
    <row r="4" spans="1:8" ht="12.75">
      <c r="A4" s="9"/>
      <c r="B4" s="10"/>
      <c r="C4" s="5"/>
      <c r="D4" s="10"/>
      <c r="E4" s="10"/>
      <c r="F4" s="5"/>
      <c r="G4" s="5"/>
      <c r="H4" s="6"/>
    </row>
    <row r="5" spans="1:8" ht="12.75">
      <c r="A5" s="12" t="s">
        <v>64</v>
      </c>
      <c r="B5" s="12"/>
      <c r="C5" s="12"/>
      <c r="D5" s="12"/>
      <c r="E5" s="10"/>
      <c r="F5" s="5"/>
      <c r="G5" s="5"/>
      <c r="H5" s="6"/>
    </row>
    <row r="6" spans="1:8" ht="17.25" customHeight="1">
      <c r="A6" s="8" t="s">
        <v>65</v>
      </c>
      <c r="B6" s="10"/>
      <c r="C6" s="5"/>
      <c r="D6" s="10"/>
      <c r="E6" s="10"/>
      <c r="F6" s="5"/>
      <c r="G6" s="5"/>
      <c r="H6" s="6"/>
    </row>
    <row r="7" spans="1:8" ht="12.75">
      <c r="A7" s="9"/>
      <c r="B7" s="10"/>
      <c r="C7" s="5"/>
      <c r="D7" s="10"/>
      <c r="E7" s="10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9" s="24" customFormat="1" ht="18.75" customHeight="1">
      <c r="A9" s="27">
        <v>2007</v>
      </c>
      <c r="B9" s="27">
        <v>53</v>
      </c>
      <c r="C9" s="37" t="s">
        <v>66</v>
      </c>
      <c r="D9" s="53" t="s">
        <v>67</v>
      </c>
      <c r="E9" s="50">
        <v>0.08333333333333333</v>
      </c>
      <c r="F9" s="27">
        <v>1</v>
      </c>
      <c r="G9" s="21"/>
      <c r="H9" s="21"/>
      <c r="I9" s="54"/>
    </row>
    <row r="10" spans="1:9" s="24" customFormat="1" ht="18.75" customHeight="1">
      <c r="A10" s="17">
        <v>2008</v>
      </c>
      <c r="B10" s="17">
        <v>63</v>
      </c>
      <c r="C10" s="37" t="s">
        <v>68</v>
      </c>
      <c r="D10" s="55" t="s">
        <v>69</v>
      </c>
      <c r="E10" s="50">
        <v>0.08472222222222221</v>
      </c>
      <c r="F10" s="27">
        <v>2</v>
      </c>
      <c r="G10" s="21"/>
      <c r="H10" s="21"/>
      <c r="I10" s="56"/>
    </row>
    <row r="11" spans="1:8" s="24" customFormat="1" ht="18.75" customHeight="1">
      <c r="A11" s="27">
        <v>2008</v>
      </c>
      <c r="B11" s="27">
        <v>43</v>
      </c>
      <c r="C11" s="37" t="s">
        <v>70</v>
      </c>
      <c r="D11" s="57" t="s">
        <v>57</v>
      </c>
      <c r="E11" s="50">
        <v>0.08750000000000001</v>
      </c>
      <c r="F11" s="27">
        <v>3</v>
      </c>
      <c r="G11" s="21"/>
      <c r="H11" s="21"/>
    </row>
    <row r="12" spans="1:8" s="24" customFormat="1" ht="18.75" customHeight="1">
      <c r="A12" s="17">
        <v>2007</v>
      </c>
      <c r="B12" s="17">
        <v>43</v>
      </c>
      <c r="C12" s="37" t="s">
        <v>71</v>
      </c>
      <c r="D12" s="55" t="s">
        <v>17</v>
      </c>
      <c r="E12" s="50">
        <v>0.08750000000000001</v>
      </c>
      <c r="F12" s="27">
        <v>4</v>
      </c>
      <c r="G12" s="21"/>
      <c r="H12" s="21"/>
    </row>
    <row r="13" spans="1:8" s="24" customFormat="1" ht="18.75" customHeight="1">
      <c r="A13" s="31">
        <v>2007</v>
      </c>
      <c r="B13" s="31">
        <v>93</v>
      </c>
      <c r="C13" s="37" t="s">
        <v>72</v>
      </c>
      <c r="D13" s="43" t="s">
        <v>73</v>
      </c>
      <c r="E13" s="51">
        <v>0.09722222222222224</v>
      </c>
      <c r="F13" s="27">
        <v>5</v>
      </c>
      <c r="G13" s="21"/>
      <c r="H13" s="21"/>
    </row>
    <row r="14" spans="1:8" s="24" customFormat="1" ht="18.75" customHeight="1">
      <c r="A14" s="27">
        <v>2007</v>
      </c>
      <c r="B14" s="27">
        <v>44</v>
      </c>
      <c r="C14" s="37" t="s">
        <v>74</v>
      </c>
      <c r="D14" s="53" t="s">
        <v>57</v>
      </c>
      <c r="E14" s="51">
        <v>0.09791666666666667</v>
      </c>
      <c r="F14" s="27">
        <v>6</v>
      </c>
      <c r="G14" s="21"/>
      <c r="H14" s="21"/>
    </row>
    <row r="15" spans="1:8" s="24" customFormat="1" ht="18.75" customHeight="1">
      <c r="A15" s="27">
        <v>2008</v>
      </c>
      <c r="B15" s="27">
        <v>89</v>
      </c>
      <c r="C15" s="37" t="s">
        <v>75</v>
      </c>
      <c r="D15" s="53" t="s">
        <v>52</v>
      </c>
      <c r="E15" s="51">
        <v>0.10208333333333337</v>
      </c>
      <c r="F15" s="27">
        <v>7</v>
      </c>
      <c r="G15" s="21"/>
      <c r="H15" s="21"/>
    </row>
    <row r="16" spans="1:8" s="24" customFormat="1" ht="18.75" customHeight="1">
      <c r="A16" s="27">
        <v>2008</v>
      </c>
      <c r="B16" s="27">
        <v>42</v>
      </c>
      <c r="C16" s="37" t="s">
        <v>76</v>
      </c>
      <c r="D16" s="53" t="s">
        <v>17</v>
      </c>
      <c r="E16" s="51">
        <v>0.10625000000000001</v>
      </c>
      <c r="F16" s="27">
        <v>8</v>
      </c>
      <c r="G16" s="21"/>
      <c r="H16" s="21"/>
    </row>
    <row r="17" spans="1:8" s="24" customFormat="1" ht="18.75" customHeight="1">
      <c r="A17" s="27">
        <v>2008</v>
      </c>
      <c r="B17" s="27">
        <v>88</v>
      </c>
      <c r="C17" s="37" t="s">
        <v>77</v>
      </c>
      <c r="D17" s="53" t="s">
        <v>78</v>
      </c>
      <c r="E17" s="51">
        <v>0.1076388888888889</v>
      </c>
      <c r="F17" s="27">
        <v>9</v>
      </c>
      <c r="G17" s="21"/>
      <c r="H17" s="21"/>
    </row>
    <row r="18" spans="1:6" s="23" customFormat="1" ht="18.75" customHeight="1">
      <c r="A18" s="25">
        <v>2008</v>
      </c>
      <c r="B18" s="17">
        <v>15</v>
      </c>
      <c r="C18" s="37" t="s">
        <v>79</v>
      </c>
      <c r="D18" s="58" t="s">
        <v>12</v>
      </c>
      <c r="E18" s="51">
        <v>0.11041666666666666</v>
      </c>
      <c r="F18" s="27">
        <v>10</v>
      </c>
    </row>
    <row r="19" s="23" customFormat="1" ht="18.75" customHeight="1"/>
    <row r="20" s="23" customFormat="1" ht="18.75" customHeight="1"/>
    <row r="21" s="23" customFormat="1" ht="18.75" customHeight="1"/>
    <row r="22" s="23" customFormat="1" ht="18.75" customHeight="1"/>
    <row r="23" s="23" customFormat="1" ht="18.75" customHeight="1"/>
    <row r="24" s="23" customFormat="1" ht="18.75" customHeight="1"/>
    <row r="25" s="23" customFormat="1" ht="18.75" customHeight="1"/>
    <row r="26" s="23" customFormat="1" ht="18.75" customHeight="1"/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2">
      <selection activeCell="I10" sqref="I10"/>
    </sheetView>
  </sheetViews>
  <sheetFormatPr defaultColWidth="9.140625" defaultRowHeight="12.75"/>
  <cols>
    <col min="1" max="1" width="9.421875" style="59" customWidth="1"/>
    <col min="2" max="2" width="9.421875" style="2" customWidth="1"/>
    <col min="3" max="3" width="30.00390625" style="60" customWidth="1"/>
    <col min="4" max="4" width="30.421875" style="59" customWidth="1"/>
    <col min="5" max="5" width="12.28125" style="2" customWidth="1"/>
    <col min="6" max="6" width="7.7109375" style="1" customWidth="1"/>
    <col min="7" max="16384" width="8.7109375" style="1" customWidth="1"/>
  </cols>
  <sheetData>
    <row r="1" spans="1:8" ht="12.75">
      <c r="A1" s="61" t="s">
        <v>80</v>
      </c>
      <c r="B1" s="61"/>
      <c r="C1" s="61"/>
      <c r="D1" s="61"/>
      <c r="E1" s="62">
        <v>42435</v>
      </c>
      <c r="F1" s="5"/>
      <c r="G1" s="5"/>
      <c r="H1" s="5"/>
    </row>
    <row r="2" spans="1:8" ht="12.75">
      <c r="A2" s="63"/>
      <c r="B2" s="7"/>
      <c r="C2" s="64"/>
      <c r="D2" s="63"/>
      <c r="E2" s="7"/>
      <c r="F2" s="6"/>
      <c r="G2" s="6"/>
      <c r="H2" s="6"/>
    </row>
    <row r="3" spans="1:8" ht="12.75">
      <c r="A3" s="63" t="s">
        <v>1</v>
      </c>
      <c r="B3" s="7"/>
      <c r="C3" s="64"/>
      <c r="D3" s="63"/>
      <c r="E3" s="7"/>
      <c r="F3" s="6"/>
      <c r="G3" s="6"/>
      <c r="H3" s="6"/>
    </row>
    <row r="4" spans="1:8" ht="12.75">
      <c r="A4" s="63"/>
      <c r="B4" s="10"/>
      <c r="C4" s="65"/>
      <c r="D4" s="66"/>
      <c r="E4" s="10"/>
      <c r="F4" s="5"/>
      <c r="G4" s="5"/>
      <c r="H4" s="6"/>
    </row>
    <row r="5" spans="1:8" ht="12.75">
      <c r="A5" s="67" t="s">
        <v>81</v>
      </c>
      <c r="B5" s="67"/>
      <c r="C5" s="67"/>
      <c r="D5" s="67"/>
      <c r="E5" s="10"/>
      <c r="F5" s="5"/>
      <c r="G5" s="5"/>
      <c r="H5" s="6"/>
    </row>
    <row r="6" spans="1:8" ht="17.25" customHeight="1">
      <c r="A6" s="68" t="s">
        <v>82</v>
      </c>
      <c r="B6" s="10"/>
      <c r="C6" s="65"/>
      <c r="D6" s="66"/>
      <c r="E6" s="10"/>
      <c r="F6" s="5"/>
      <c r="G6" s="5"/>
      <c r="H6" s="6"/>
    </row>
    <row r="7" spans="1:8" ht="12.75">
      <c r="A7" s="63"/>
      <c r="B7" s="10"/>
      <c r="C7" s="65"/>
      <c r="D7" s="66"/>
      <c r="E7" s="10"/>
      <c r="F7" s="5"/>
      <c r="G7" s="5"/>
      <c r="H7" s="6"/>
    </row>
    <row r="8" spans="1:8" ht="12.75">
      <c r="A8" s="69" t="s">
        <v>4</v>
      </c>
      <c r="B8" s="14" t="s">
        <v>5</v>
      </c>
      <c r="C8" s="70" t="s">
        <v>6</v>
      </c>
      <c r="D8" s="70" t="s">
        <v>7</v>
      </c>
      <c r="E8" s="14" t="s">
        <v>8</v>
      </c>
      <c r="F8" s="14" t="s">
        <v>9</v>
      </c>
      <c r="G8" s="6"/>
      <c r="H8" s="6"/>
    </row>
    <row r="9" spans="1:8" s="39" customFormat="1" ht="12.75">
      <c r="A9" s="52">
        <v>2006</v>
      </c>
      <c r="B9" s="27">
        <v>52</v>
      </c>
      <c r="C9" s="49" t="s">
        <v>83</v>
      </c>
      <c r="D9" s="71" t="s">
        <v>84</v>
      </c>
      <c r="E9" s="50">
        <v>0.07291666666666667</v>
      </c>
      <c r="F9" s="27">
        <v>1</v>
      </c>
      <c r="G9" s="38"/>
      <c r="H9" s="38"/>
    </row>
    <row r="10" spans="1:8" s="39" customFormat="1" ht="12.75">
      <c r="A10" s="52">
        <v>2006</v>
      </c>
      <c r="B10" s="27">
        <v>66</v>
      </c>
      <c r="C10" s="49" t="s">
        <v>85</v>
      </c>
      <c r="D10" s="71" t="s">
        <v>57</v>
      </c>
      <c r="E10" s="50">
        <v>0.07708333333333334</v>
      </c>
      <c r="F10" s="27">
        <v>2</v>
      </c>
      <c r="G10" s="38"/>
      <c r="H10" s="38"/>
    </row>
    <row r="11" spans="1:8" s="39" customFormat="1" ht="12.75">
      <c r="A11" s="52">
        <v>2005</v>
      </c>
      <c r="B11" s="27">
        <v>17</v>
      </c>
      <c r="C11" s="49" t="s">
        <v>86</v>
      </c>
      <c r="D11" s="71" t="s">
        <v>12</v>
      </c>
      <c r="E11" s="50">
        <v>0.07708333333333334</v>
      </c>
      <c r="F11" s="27">
        <v>3</v>
      </c>
      <c r="G11" s="38"/>
      <c r="H11" s="38"/>
    </row>
    <row r="12" spans="1:8" s="39" customFormat="1" ht="12.75">
      <c r="A12" s="52">
        <v>2006</v>
      </c>
      <c r="B12" s="27">
        <v>18</v>
      </c>
      <c r="C12" s="49" t="s">
        <v>87</v>
      </c>
      <c r="D12" s="71" t="s">
        <v>12</v>
      </c>
      <c r="E12" s="50">
        <v>0.07777777777777778</v>
      </c>
      <c r="F12" s="27">
        <v>5</v>
      </c>
      <c r="G12" s="38"/>
      <c r="H12" s="38"/>
    </row>
    <row r="13" spans="1:8" s="39" customFormat="1" ht="12.75">
      <c r="A13" s="52">
        <v>2005</v>
      </c>
      <c r="B13" s="27">
        <v>19</v>
      </c>
      <c r="C13" s="49" t="s">
        <v>88</v>
      </c>
      <c r="D13" s="71" t="s">
        <v>38</v>
      </c>
      <c r="E13" s="50">
        <v>0.07777777777777778</v>
      </c>
      <c r="F13" s="27">
        <v>4</v>
      </c>
      <c r="G13" s="38"/>
      <c r="H13" s="38"/>
    </row>
    <row r="14" spans="1:8" s="39" customFormat="1" ht="12.75">
      <c r="A14" s="52">
        <v>2006</v>
      </c>
      <c r="B14" s="27">
        <v>67</v>
      </c>
      <c r="C14" s="49" t="s">
        <v>89</v>
      </c>
      <c r="D14" s="71" t="s">
        <v>57</v>
      </c>
      <c r="E14" s="50">
        <v>0.0798611111111111</v>
      </c>
      <c r="F14" s="27">
        <v>6</v>
      </c>
      <c r="G14" s="38"/>
      <c r="H14" s="38"/>
    </row>
    <row r="15" spans="1:8" s="39" customFormat="1" ht="12.75">
      <c r="A15" s="52">
        <v>2005</v>
      </c>
      <c r="B15" s="27">
        <v>60</v>
      </c>
      <c r="C15" s="49" t="s">
        <v>90</v>
      </c>
      <c r="D15" s="71" t="s">
        <v>34</v>
      </c>
      <c r="E15" s="50">
        <v>0.08055555555555556</v>
      </c>
      <c r="F15" s="27">
        <v>7</v>
      </c>
      <c r="G15" s="38"/>
      <c r="H15" s="38"/>
    </row>
    <row r="16" spans="1:8" s="39" customFormat="1" ht="12.75">
      <c r="A16" s="52">
        <v>2006</v>
      </c>
      <c r="B16" s="27">
        <v>72</v>
      </c>
      <c r="C16" s="49" t="s">
        <v>91</v>
      </c>
      <c r="D16" s="71" t="s">
        <v>57</v>
      </c>
      <c r="E16" s="50">
        <v>0.08055555555555556</v>
      </c>
      <c r="F16" s="27">
        <v>8</v>
      </c>
      <c r="G16" s="38"/>
      <c r="H16" s="38"/>
    </row>
    <row r="17" spans="1:8" s="39" customFormat="1" ht="12.75">
      <c r="A17" s="52">
        <v>2005</v>
      </c>
      <c r="B17" s="27">
        <v>78</v>
      </c>
      <c r="C17" s="49" t="s">
        <v>92</v>
      </c>
      <c r="D17" s="71" t="s">
        <v>73</v>
      </c>
      <c r="E17" s="50">
        <v>0.08125</v>
      </c>
      <c r="F17" s="27">
        <v>9</v>
      </c>
      <c r="G17" s="38"/>
      <c r="H17" s="38"/>
    </row>
    <row r="18" spans="1:6" s="41" customFormat="1" ht="12.75">
      <c r="A18" s="52">
        <v>2005</v>
      </c>
      <c r="B18" s="27">
        <v>42</v>
      </c>
      <c r="C18" s="49" t="s">
        <v>93</v>
      </c>
      <c r="D18" s="71" t="s">
        <v>94</v>
      </c>
      <c r="E18" s="50">
        <v>0.0826388888888889</v>
      </c>
      <c r="F18" s="27">
        <v>10</v>
      </c>
    </row>
    <row r="19" spans="1:6" s="41" customFormat="1" ht="12.75">
      <c r="A19" s="52">
        <v>2006</v>
      </c>
      <c r="B19" s="27">
        <v>87</v>
      </c>
      <c r="C19" s="49" t="s">
        <v>95</v>
      </c>
      <c r="D19" s="71" t="s">
        <v>96</v>
      </c>
      <c r="E19" s="50">
        <v>0.08333333333333333</v>
      </c>
      <c r="F19" s="27">
        <v>11</v>
      </c>
    </row>
    <row r="20" spans="1:6" s="41" customFormat="1" ht="12.75">
      <c r="A20" s="52">
        <v>2006</v>
      </c>
      <c r="B20" s="27">
        <v>61</v>
      </c>
      <c r="C20" s="49" t="s">
        <v>97</v>
      </c>
      <c r="D20" s="71" t="s">
        <v>34</v>
      </c>
      <c r="E20" s="50">
        <v>0.08472222222222221</v>
      </c>
      <c r="F20" s="27">
        <v>12</v>
      </c>
    </row>
    <row r="21" spans="1:6" s="41" customFormat="1" ht="18.75" customHeight="1">
      <c r="A21" s="52">
        <v>2006</v>
      </c>
      <c r="B21" s="27">
        <v>90</v>
      </c>
      <c r="C21" s="49" t="s">
        <v>98</v>
      </c>
      <c r="D21" s="71" t="s">
        <v>52</v>
      </c>
      <c r="E21" s="50">
        <v>0.08611111111111112</v>
      </c>
      <c r="F21" s="27">
        <v>13</v>
      </c>
    </row>
    <row r="22" spans="1:6" s="41" customFormat="1" ht="18.75" customHeight="1">
      <c r="A22" s="52">
        <v>2005</v>
      </c>
      <c r="B22" s="27">
        <v>91</v>
      </c>
      <c r="C22" s="49" t="s">
        <v>99</v>
      </c>
      <c r="D22" s="71" t="s">
        <v>52</v>
      </c>
      <c r="E22" s="50">
        <v>0.08819444444444445</v>
      </c>
      <c r="F22" s="27">
        <v>14</v>
      </c>
    </row>
    <row r="23" spans="1:6" s="41" customFormat="1" ht="18.75" customHeight="1">
      <c r="A23" s="27">
        <v>2006</v>
      </c>
      <c r="B23" s="27">
        <v>25</v>
      </c>
      <c r="C23" s="49" t="s">
        <v>100</v>
      </c>
      <c r="D23" s="28" t="s">
        <v>17</v>
      </c>
      <c r="E23" s="51">
        <v>0.10208333333333337</v>
      </c>
      <c r="F23" s="27">
        <v>15</v>
      </c>
    </row>
    <row r="24" spans="1:6" s="41" customFormat="1" ht="18.75" customHeight="1">
      <c r="A24" s="52">
        <v>2006</v>
      </c>
      <c r="B24" s="27">
        <v>62</v>
      </c>
      <c r="C24" s="49" t="s">
        <v>101</v>
      </c>
      <c r="D24" s="71" t="s">
        <v>17</v>
      </c>
      <c r="E24" s="50">
        <v>0.10625000000000001</v>
      </c>
      <c r="F24" s="27">
        <v>16</v>
      </c>
    </row>
    <row r="25" spans="1:6" s="41" customFormat="1" ht="18.75" customHeight="1">
      <c r="A25" s="52">
        <v>2006</v>
      </c>
      <c r="B25" s="27">
        <v>44</v>
      </c>
      <c r="C25" s="49" t="s">
        <v>102</v>
      </c>
      <c r="D25" s="71" t="s">
        <v>17</v>
      </c>
      <c r="E25" s="50">
        <v>0.11111111111111109</v>
      </c>
      <c r="F25" s="27">
        <v>17</v>
      </c>
    </row>
    <row r="26" spans="1:6" ht="12.75">
      <c r="A26" s="52">
        <v>2006</v>
      </c>
      <c r="B26" s="27">
        <v>32</v>
      </c>
      <c r="C26" s="49" t="s">
        <v>103</v>
      </c>
      <c r="D26" s="71" t="s">
        <v>17</v>
      </c>
      <c r="E26" s="50">
        <v>0.12222222222222225</v>
      </c>
      <c r="F26" s="27">
        <v>18</v>
      </c>
    </row>
  </sheetData>
  <sheetProtection selectLockedCells="1" selectUnlockedCells="1"/>
  <mergeCells count="2">
    <mergeCell ref="A1:D1"/>
    <mergeCell ref="A5:D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5" sqref="A5"/>
    </sheetView>
  </sheetViews>
  <sheetFormatPr defaultColWidth="9.140625" defaultRowHeight="12.75"/>
  <cols>
    <col min="1" max="1" width="9.421875" style="59" customWidth="1"/>
    <col min="2" max="2" width="9.421875" style="2" customWidth="1"/>
    <col min="3" max="3" width="32.57421875" style="72" customWidth="1"/>
    <col min="4" max="4" width="25.7109375" style="2" customWidth="1"/>
    <col min="5" max="5" width="12.28125" style="2" customWidth="1"/>
    <col min="6" max="6" width="7.7109375" style="1" customWidth="1"/>
    <col min="7" max="16384" width="8.7109375" style="1" customWidth="1"/>
  </cols>
  <sheetData>
    <row r="1" spans="1:8" ht="12.75">
      <c r="A1" s="61" t="s">
        <v>104</v>
      </c>
      <c r="B1" s="61"/>
      <c r="C1" s="61"/>
      <c r="D1" s="61"/>
      <c r="E1" s="62">
        <v>42435</v>
      </c>
      <c r="F1" s="5"/>
      <c r="G1" s="5"/>
      <c r="H1" s="5"/>
    </row>
    <row r="2" spans="1:8" ht="12.75">
      <c r="A2" s="63"/>
      <c r="B2" s="7"/>
      <c r="C2" s="73"/>
      <c r="D2" s="7"/>
      <c r="E2" s="7"/>
      <c r="F2" s="6"/>
      <c r="G2" s="6"/>
      <c r="H2" s="6"/>
    </row>
    <row r="3" spans="1:8" ht="12.75">
      <c r="A3" s="63" t="s">
        <v>1</v>
      </c>
      <c r="B3" s="7"/>
      <c r="C3" s="73"/>
      <c r="D3" s="7"/>
      <c r="E3" s="7"/>
      <c r="F3" s="6"/>
      <c r="G3" s="6"/>
      <c r="H3" s="6"/>
    </row>
    <row r="4" spans="1:8" ht="12.75">
      <c r="A4" s="63"/>
      <c r="B4" s="10"/>
      <c r="C4" s="74"/>
      <c r="D4" s="10"/>
      <c r="E4" s="10"/>
      <c r="F4" s="5"/>
      <c r="G4" s="5"/>
      <c r="H4" s="6"/>
    </row>
    <row r="5" spans="1:8" ht="12.75">
      <c r="A5" s="68" t="s">
        <v>105</v>
      </c>
      <c r="B5" s="12"/>
      <c r="C5" s="75"/>
      <c r="D5" s="12"/>
      <c r="E5" s="10"/>
      <c r="F5" s="5"/>
      <c r="G5" s="5"/>
      <c r="H5" s="6"/>
    </row>
    <row r="6" spans="1:8" ht="16.5" customHeight="1">
      <c r="A6" s="68" t="s">
        <v>106</v>
      </c>
      <c r="B6" s="10"/>
      <c r="C6" s="74"/>
      <c r="D6" s="10"/>
      <c r="E6" s="10"/>
      <c r="F6" s="5"/>
      <c r="G6" s="5"/>
      <c r="H6" s="6"/>
    </row>
    <row r="7" spans="1:8" ht="12.75">
      <c r="A7" s="63"/>
      <c r="B7" s="10"/>
      <c r="C7" s="74"/>
      <c r="D7" s="10"/>
      <c r="E7" s="10"/>
      <c r="F7" s="5"/>
      <c r="G7" s="5"/>
      <c r="H7" s="6"/>
    </row>
    <row r="8" spans="1:8" ht="12.75">
      <c r="A8" s="69" t="s">
        <v>4</v>
      </c>
      <c r="B8" s="14" t="s">
        <v>5</v>
      </c>
      <c r="C8" s="76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39" customFormat="1" ht="19.5" customHeight="1">
      <c r="A9" s="25">
        <v>2006</v>
      </c>
      <c r="B9" s="27">
        <v>76</v>
      </c>
      <c r="C9" s="37" t="s">
        <v>107</v>
      </c>
      <c r="D9" s="26" t="s">
        <v>108</v>
      </c>
      <c r="E9" s="50">
        <v>0.07777777777777778</v>
      </c>
      <c r="F9" s="27">
        <v>1</v>
      </c>
      <c r="G9" s="38"/>
      <c r="H9" s="38"/>
    </row>
    <row r="10" spans="1:8" s="39" customFormat="1" ht="19.5" customHeight="1">
      <c r="A10" s="25">
        <v>2006</v>
      </c>
      <c r="B10" s="27">
        <v>4</v>
      </c>
      <c r="C10" s="37" t="s">
        <v>109</v>
      </c>
      <c r="D10" s="26" t="s">
        <v>110</v>
      </c>
      <c r="E10" s="50">
        <v>0.07916666666666666</v>
      </c>
      <c r="F10" s="27">
        <v>2</v>
      </c>
      <c r="G10" s="38"/>
      <c r="H10" s="38"/>
    </row>
    <row r="11" spans="1:8" s="39" customFormat="1" ht="19.5" customHeight="1">
      <c r="A11" s="25">
        <v>2006</v>
      </c>
      <c r="B11" s="27">
        <v>55</v>
      </c>
      <c r="C11" s="37" t="s">
        <v>111</v>
      </c>
      <c r="D11" s="26" t="s">
        <v>34</v>
      </c>
      <c r="E11" s="50">
        <v>0.08055555555555556</v>
      </c>
      <c r="F11" s="27">
        <v>3</v>
      </c>
      <c r="G11" s="38"/>
      <c r="H11" s="38"/>
    </row>
    <row r="12" spans="1:8" s="39" customFormat="1" ht="19.5" customHeight="1">
      <c r="A12" s="25">
        <v>2005</v>
      </c>
      <c r="B12" s="27">
        <v>92</v>
      </c>
      <c r="C12" s="37" t="s">
        <v>112</v>
      </c>
      <c r="D12" s="26" t="s">
        <v>34</v>
      </c>
      <c r="E12" s="50">
        <v>0.08194444444444444</v>
      </c>
      <c r="F12" s="27">
        <v>4</v>
      </c>
      <c r="G12" s="38"/>
      <c r="H12" s="38"/>
    </row>
    <row r="13" spans="1:8" s="39" customFormat="1" ht="19.5" customHeight="1">
      <c r="A13" s="25">
        <v>2006</v>
      </c>
      <c r="B13" s="27">
        <v>50</v>
      </c>
      <c r="C13" s="37" t="s">
        <v>113</v>
      </c>
      <c r="D13" s="26" t="s">
        <v>114</v>
      </c>
      <c r="E13" s="50">
        <v>0.0826388888888889</v>
      </c>
      <c r="F13" s="27">
        <v>5</v>
      </c>
      <c r="G13" s="38"/>
      <c r="H13" s="38"/>
    </row>
    <row r="14" spans="1:8" s="39" customFormat="1" ht="19.5" customHeight="1">
      <c r="A14" s="25">
        <v>2006</v>
      </c>
      <c r="B14" s="27">
        <v>18</v>
      </c>
      <c r="C14" s="37" t="s">
        <v>115</v>
      </c>
      <c r="D14" s="26" t="s">
        <v>110</v>
      </c>
      <c r="E14" s="50">
        <v>0.0826388888888889</v>
      </c>
      <c r="F14" s="27">
        <v>6</v>
      </c>
      <c r="G14" s="38"/>
      <c r="H14" s="38"/>
    </row>
    <row r="15" spans="1:8" s="39" customFormat="1" ht="19.5" customHeight="1">
      <c r="A15" s="25">
        <v>2006</v>
      </c>
      <c r="B15" s="27">
        <v>46</v>
      </c>
      <c r="C15" s="37" t="s">
        <v>116</v>
      </c>
      <c r="D15" s="26" t="s">
        <v>96</v>
      </c>
      <c r="E15" s="50">
        <v>0.08333333333333333</v>
      </c>
      <c r="F15" s="27">
        <v>7</v>
      </c>
      <c r="G15" s="38"/>
      <c r="H15" s="38"/>
    </row>
    <row r="16" spans="1:8" s="41" customFormat="1" ht="18.75" customHeight="1">
      <c r="A16" s="25">
        <v>2006</v>
      </c>
      <c r="B16" s="27">
        <v>64</v>
      </c>
      <c r="C16" s="37" t="s">
        <v>117</v>
      </c>
      <c r="D16" s="26" t="s">
        <v>69</v>
      </c>
      <c r="E16" s="50">
        <v>0.08402777777777777</v>
      </c>
      <c r="F16" s="27">
        <v>8</v>
      </c>
      <c r="G16" s="40"/>
      <c r="H16" s="40"/>
    </row>
    <row r="17" spans="1:6" s="41" customFormat="1" ht="18.75" customHeight="1">
      <c r="A17" s="25">
        <v>2006</v>
      </c>
      <c r="B17" s="27">
        <v>19</v>
      </c>
      <c r="C17" s="37" t="s">
        <v>118</v>
      </c>
      <c r="D17" s="26" t="s">
        <v>12</v>
      </c>
      <c r="E17" s="50">
        <v>0.08611111111111112</v>
      </c>
      <c r="F17" s="27">
        <v>9</v>
      </c>
    </row>
    <row r="18" spans="1:6" s="41" customFormat="1" ht="18.75" customHeight="1">
      <c r="A18" s="25">
        <v>2006</v>
      </c>
      <c r="B18" s="27">
        <v>86</v>
      </c>
      <c r="C18" s="37" t="s">
        <v>119</v>
      </c>
      <c r="D18" s="26" t="s">
        <v>96</v>
      </c>
      <c r="E18" s="50">
        <v>0.08680555555555557</v>
      </c>
      <c r="F18" s="27">
        <v>10</v>
      </c>
    </row>
    <row r="19" spans="1:6" s="41" customFormat="1" ht="18.75" customHeight="1">
      <c r="A19" s="25">
        <v>2006</v>
      </c>
      <c r="B19" s="27">
        <v>100</v>
      </c>
      <c r="C19" s="37" t="s">
        <v>120</v>
      </c>
      <c r="D19" s="26" t="s">
        <v>73</v>
      </c>
      <c r="E19" s="50">
        <v>0.08680555555555557</v>
      </c>
      <c r="F19" s="27">
        <v>11</v>
      </c>
    </row>
    <row r="20" spans="1:6" s="41" customFormat="1" ht="18.75" customHeight="1">
      <c r="A20" s="25">
        <v>2005</v>
      </c>
      <c r="B20" s="27">
        <v>98</v>
      </c>
      <c r="C20" s="37" t="s">
        <v>121</v>
      </c>
      <c r="D20" s="26" t="s">
        <v>73</v>
      </c>
      <c r="E20" s="50">
        <v>0.08750000000000001</v>
      </c>
      <c r="F20" s="27">
        <v>12</v>
      </c>
    </row>
    <row r="21" spans="1:6" s="41" customFormat="1" ht="18.75" customHeight="1">
      <c r="A21" s="25">
        <v>2006</v>
      </c>
      <c r="B21" s="27">
        <v>48</v>
      </c>
      <c r="C21" s="37" t="s">
        <v>122</v>
      </c>
      <c r="D21" s="26" t="s">
        <v>96</v>
      </c>
      <c r="E21" s="50">
        <v>0.08402777777777777</v>
      </c>
      <c r="F21" s="27">
        <v>13</v>
      </c>
    </row>
    <row r="22" spans="1:6" s="41" customFormat="1" ht="18.75" customHeight="1">
      <c r="A22" s="25">
        <v>2006</v>
      </c>
      <c r="B22" s="27">
        <v>65</v>
      </c>
      <c r="C22" s="37" t="s">
        <v>123</v>
      </c>
      <c r="D22" s="26" t="s">
        <v>17</v>
      </c>
      <c r="E22" s="50">
        <v>0.09375</v>
      </c>
      <c r="F22" s="27">
        <v>14</v>
      </c>
    </row>
    <row r="23" spans="1:6" s="41" customFormat="1" ht="18.75" customHeight="1">
      <c r="A23" s="25">
        <v>2006</v>
      </c>
      <c r="B23" s="27">
        <v>47</v>
      </c>
      <c r="C23" s="37" t="s">
        <v>124</v>
      </c>
      <c r="D23" s="26" t="s">
        <v>96</v>
      </c>
      <c r="E23" s="50">
        <v>0.0951388888888889</v>
      </c>
      <c r="F23" s="27">
        <v>15</v>
      </c>
    </row>
    <row r="24" spans="1:6" s="41" customFormat="1" ht="18.75" customHeight="1">
      <c r="A24" s="25">
        <v>2006</v>
      </c>
      <c r="B24" s="27">
        <v>45</v>
      </c>
      <c r="C24" s="37" t="s">
        <v>125</v>
      </c>
      <c r="D24" s="26" t="s">
        <v>96</v>
      </c>
      <c r="E24" s="50">
        <v>0.09583333333333333</v>
      </c>
      <c r="F24" s="27">
        <v>16</v>
      </c>
    </row>
    <row r="25" spans="1:6" s="41" customFormat="1" ht="18.75" customHeight="1">
      <c r="A25" s="25">
        <v>2006</v>
      </c>
      <c r="B25" s="27">
        <v>21</v>
      </c>
      <c r="C25" s="37" t="s">
        <v>126</v>
      </c>
      <c r="D25" s="26" t="s">
        <v>127</v>
      </c>
      <c r="E25" s="50">
        <v>0.10347222222222224</v>
      </c>
      <c r="F25" s="27">
        <v>17</v>
      </c>
    </row>
    <row r="26" spans="1:6" s="23" customFormat="1" ht="18.75" customHeight="1">
      <c r="A26" s="25">
        <v>2005</v>
      </c>
      <c r="B26" s="27">
        <v>99</v>
      </c>
      <c r="C26" s="37" t="s">
        <v>128</v>
      </c>
      <c r="D26" s="26" t="s">
        <v>73</v>
      </c>
      <c r="E26" s="50">
        <v>0.10416666666666669</v>
      </c>
      <c r="F26" s="27">
        <v>18</v>
      </c>
    </row>
    <row r="27" s="23" customFormat="1" ht="18.75" customHeight="1"/>
    <row r="28" s="23" customFormat="1" ht="18.75" customHeight="1"/>
    <row r="29" s="23" customFormat="1" ht="18.75" customHeight="1"/>
    <row r="30" s="23" customFormat="1" ht="18.75" customHeight="1"/>
    <row r="31" s="24" customFormat="1" ht="18.75" customHeight="1"/>
    <row r="32" s="24" customFormat="1" ht="18.75" customHeight="1"/>
    <row r="33" s="24" customFormat="1" ht="18.75" customHeight="1"/>
    <row r="34" s="24" customFormat="1" ht="18.75" customHeight="1"/>
    <row r="35" s="24" customFormat="1" ht="18.75" customHeight="1"/>
    <row r="36" s="24" customFormat="1" ht="18.75" customHeight="1"/>
    <row r="37" s="24" customFormat="1" ht="18.75" customHeight="1"/>
    <row r="38" s="24" customFormat="1" ht="18.75" customHeight="1"/>
    <row r="39" s="24" customFormat="1" ht="18.75" customHeight="1"/>
    <row r="40" s="24" customFormat="1" ht="18.75" customHeight="1"/>
    <row r="41" s="24" customFormat="1" ht="18.75" customHeight="1"/>
    <row r="42" s="24" customFormat="1" ht="18.75" customHeight="1"/>
    <row r="43" s="24" customFormat="1" ht="18.75" customHeight="1"/>
    <row r="44" s="24" customFormat="1" ht="18.75" customHeight="1"/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26" sqref="D26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26.421875" style="1" customWidth="1"/>
    <col min="4" max="4" width="29.421875" style="2" customWidth="1"/>
    <col min="5" max="5" width="12.28125" style="2" customWidth="1"/>
    <col min="6" max="6" width="7.7109375" style="1" customWidth="1"/>
    <col min="7" max="16384" width="8.7109375" style="1" customWidth="1"/>
  </cols>
  <sheetData>
    <row r="1" spans="1:8" ht="12.75">
      <c r="A1" s="3" t="s">
        <v>129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7"/>
      <c r="C2" s="6"/>
      <c r="D2" s="7"/>
      <c r="E2" s="7"/>
      <c r="F2" s="6"/>
      <c r="G2" s="6"/>
      <c r="H2" s="6"/>
    </row>
    <row r="3" spans="1:8" ht="12.75">
      <c r="A3" s="8" t="s">
        <v>1</v>
      </c>
      <c r="B3" s="7"/>
      <c r="C3" s="6"/>
      <c r="D3" s="7"/>
      <c r="E3" s="7"/>
      <c r="F3" s="6"/>
      <c r="G3" s="6"/>
      <c r="H3" s="6"/>
    </row>
    <row r="4" spans="1:8" ht="12.75">
      <c r="A4" s="9"/>
      <c r="B4" s="10"/>
      <c r="C4" s="5"/>
      <c r="D4" s="10"/>
      <c r="E4" s="10"/>
      <c r="F4" s="5"/>
      <c r="G4" s="5"/>
      <c r="H4" s="6"/>
    </row>
    <row r="5" spans="1:8" ht="12.75">
      <c r="A5" s="12" t="s">
        <v>130</v>
      </c>
      <c r="B5" s="12"/>
      <c r="C5" s="12"/>
      <c r="D5" s="12"/>
      <c r="E5" s="10"/>
      <c r="F5" s="5"/>
      <c r="G5" s="5"/>
      <c r="H5" s="6"/>
    </row>
    <row r="6" spans="1:8" ht="17.25" customHeight="1">
      <c r="A6" s="8" t="s">
        <v>131</v>
      </c>
      <c r="B6" s="10"/>
      <c r="C6" s="5"/>
      <c r="D6" s="10"/>
      <c r="E6" s="10"/>
      <c r="F6" s="5"/>
      <c r="G6" s="5"/>
      <c r="H6" s="6"/>
    </row>
    <row r="7" spans="1:8" ht="12.75">
      <c r="A7" s="9"/>
      <c r="B7" s="10"/>
      <c r="C7" s="5"/>
      <c r="D7" s="10"/>
      <c r="E7" s="10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39" customFormat="1" ht="19.5" customHeight="1">
      <c r="A9" s="52">
        <v>2011</v>
      </c>
      <c r="B9" s="27">
        <v>82</v>
      </c>
      <c r="C9" s="71" t="s">
        <v>132</v>
      </c>
      <c r="D9" s="71" t="s">
        <v>12</v>
      </c>
      <c r="E9" s="29">
        <v>21</v>
      </c>
      <c r="F9" s="27">
        <v>1</v>
      </c>
      <c r="G9" s="38"/>
      <c r="H9" s="38"/>
    </row>
    <row r="10" spans="1:8" s="39" customFormat="1" ht="19.5" customHeight="1">
      <c r="A10" s="52">
        <v>2011</v>
      </c>
      <c r="B10" s="27">
        <v>84</v>
      </c>
      <c r="C10" s="71" t="s">
        <v>133</v>
      </c>
      <c r="D10" s="71" t="s">
        <v>12</v>
      </c>
      <c r="E10" s="29">
        <v>23</v>
      </c>
      <c r="F10" s="27">
        <v>2</v>
      </c>
      <c r="G10" s="38"/>
      <c r="H10" s="38"/>
    </row>
    <row r="11" spans="1:8" s="39" customFormat="1" ht="19.5" customHeight="1">
      <c r="A11" s="52">
        <v>2011</v>
      </c>
      <c r="B11" s="27">
        <v>83</v>
      </c>
      <c r="C11" s="71" t="s">
        <v>134</v>
      </c>
      <c r="D11" s="71" t="s">
        <v>12</v>
      </c>
      <c r="E11" s="29">
        <v>24</v>
      </c>
      <c r="F11" s="27">
        <v>3</v>
      </c>
      <c r="G11" s="38"/>
      <c r="H11" s="38"/>
    </row>
    <row r="12" spans="1:8" s="39" customFormat="1" ht="19.5" customHeight="1">
      <c r="A12" s="52">
        <v>2011</v>
      </c>
      <c r="B12" s="27">
        <v>20</v>
      </c>
      <c r="C12" s="71" t="s">
        <v>135</v>
      </c>
      <c r="D12" s="71" t="s">
        <v>136</v>
      </c>
      <c r="E12" s="29">
        <v>26</v>
      </c>
      <c r="F12" s="27">
        <v>5</v>
      </c>
      <c r="G12" s="38"/>
      <c r="H12" s="38"/>
    </row>
    <row r="13" spans="1:8" s="39" customFormat="1" ht="19.5" customHeight="1">
      <c r="A13" s="52">
        <v>2011</v>
      </c>
      <c r="B13" s="27" t="s">
        <v>137</v>
      </c>
      <c r="C13" s="71" t="s">
        <v>138</v>
      </c>
      <c r="D13" s="71" t="s">
        <v>139</v>
      </c>
      <c r="E13" s="29">
        <v>29</v>
      </c>
      <c r="F13" s="27">
        <v>6</v>
      </c>
      <c r="G13" s="38"/>
      <c r="H13" s="38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15" sqref="E15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25.57421875" style="1" customWidth="1"/>
    <col min="4" max="4" width="30.421875" style="2" customWidth="1"/>
    <col min="5" max="5" width="12.28125" style="2" customWidth="1"/>
    <col min="6" max="6" width="7.7109375" style="1" customWidth="1"/>
    <col min="7" max="16384" width="8.7109375" style="1" customWidth="1"/>
  </cols>
  <sheetData>
    <row r="1" spans="1:8" ht="12.75">
      <c r="A1" s="3" t="s">
        <v>129</v>
      </c>
      <c r="B1" s="3"/>
      <c r="C1" s="3"/>
      <c r="D1" s="3"/>
      <c r="E1" s="62">
        <v>42435</v>
      </c>
      <c r="F1" s="5"/>
      <c r="G1" s="5"/>
      <c r="H1" s="5"/>
    </row>
    <row r="2" spans="1:8" ht="12.75">
      <c r="A2" s="6"/>
      <c r="B2" s="7"/>
      <c r="C2" s="6"/>
      <c r="D2" s="7"/>
      <c r="E2" s="7"/>
      <c r="F2" s="6"/>
      <c r="G2" s="6"/>
      <c r="H2" s="6"/>
    </row>
    <row r="3" spans="1:8" ht="12.75">
      <c r="A3" s="8" t="s">
        <v>1</v>
      </c>
      <c r="B3" s="7"/>
      <c r="C3" s="6"/>
      <c r="D3" s="7"/>
      <c r="E3" s="7"/>
      <c r="F3" s="6"/>
      <c r="G3" s="6"/>
      <c r="H3" s="6"/>
    </row>
    <row r="4" spans="1:8" ht="12.75">
      <c r="A4" s="9"/>
      <c r="B4" s="10"/>
      <c r="C4" s="5"/>
      <c r="D4" s="10"/>
      <c r="E4" s="10"/>
      <c r="F4" s="5"/>
      <c r="G4" s="5"/>
      <c r="H4" s="6"/>
    </row>
    <row r="5" spans="1:8" ht="12.75">
      <c r="A5" s="12" t="s">
        <v>140</v>
      </c>
      <c r="B5" s="12"/>
      <c r="C5" s="12"/>
      <c r="D5" s="12"/>
      <c r="E5" s="10"/>
      <c r="F5" s="5"/>
      <c r="G5" s="5"/>
      <c r="H5" s="6"/>
    </row>
    <row r="6" spans="1:8" ht="17.25" customHeight="1">
      <c r="A6" s="8" t="s">
        <v>131</v>
      </c>
      <c r="B6" s="10"/>
      <c r="C6" s="5"/>
      <c r="D6" s="10"/>
      <c r="E6" s="10"/>
      <c r="F6" s="5"/>
      <c r="G6" s="5"/>
      <c r="H6" s="6"/>
    </row>
    <row r="7" spans="1:8" ht="12.75">
      <c r="A7" s="9"/>
      <c r="B7" s="10"/>
      <c r="C7" s="5"/>
      <c r="D7" s="10"/>
      <c r="E7" s="10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39" customFormat="1" ht="19.5" customHeight="1">
      <c r="A9" s="27">
        <v>2011</v>
      </c>
      <c r="B9" s="27">
        <v>73</v>
      </c>
      <c r="C9" s="28" t="s">
        <v>141</v>
      </c>
      <c r="D9" s="28" t="s">
        <v>127</v>
      </c>
      <c r="E9" s="29">
        <v>23</v>
      </c>
      <c r="F9" s="27">
        <v>1</v>
      </c>
      <c r="G9" s="38"/>
      <c r="H9" s="38"/>
    </row>
    <row r="10" spans="1:8" s="39" customFormat="1" ht="19.5" customHeight="1">
      <c r="A10" s="27">
        <v>2011</v>
      </c>
      <c r="B10" s="27">
        <v>23</v>
      </c>
      <c r="C10" s="28" t="s">
        <v>142</v>
      </c>
      <c r="D10" s="19" t="s">
        <v>143</v>
      </c>
      <c r="E10" s="29">
        <v>25</v>
      </c>
      <c r="F10" s="27">
        <v>2</v>
      </c>
      <c r="G10" s="38"/>
      <c r="H10" s="38"/>
    </row>
    <row r="11" spans="1:8" s="39" customFormat="1" ht="19.5" customHeight="1">
      <c r="A11" s="27">
        <v>2012</v>
      </c>
      <c r="B11" s="27">
        <v>70</v>
      </c>
      <c r="C11" s="28" t="s">
        <v>144</v>
      </c>
      <c r="D11" s="28" t="s">
        <v>143</v>
      </c>
      <c r="E11" s="29">
        <v>26</v>
      </c>
      <c r="F11" s="27">
        <v>3</v>
      </c>
      <c r="G11" s="38"/>
      <c r="H11" s="38"/>
    </row>
    <row r="12" spans="1:8" s="39" customFormat="1" ht="19.5" customHeight="1">
      <c r="A12" s="52">
        <v>2011</v>
      </c>
      <c r="B12" s="27">
        <v>59</v>
      </c>
      <c r="C12" s="71" t="s">
        <v>145</v>
      </c>
      <c r="D12" s="71" t="s">
        <v>146</v>
      </c>
      <c r="E12" s="29">
        <v>32</v>
      </c>
      <c r="F12" s="27">
        <v>4</v>
      </c>
      <c r="G12" s="38"/>
      <c r="H12" s="38"/>
    </row>
    <row r="13" spans="1:8" s="39" customFormat="1" ht="19.5" customHeight="1">
      <c r="A13" s="27">
        <v>2012</v>
      </c>
      <c r="B13" s="27">
        <v>68</v>
      </c>
      <c r="C13" s="28" t="s">
        <v>147</v>
      </c>
      <c r="D13" s="28" t="s">
        <v>143</v>
      </c>
      <c r="E13" s="29">
        <v>33</v>
      </c>
      <c r="F13" s="27">
        <v>5</v>
      </c>
      <c r="G13" s="38"/>
      <c r="H13" s="38"/>
    </row>
    <row r="14" spans="1:8" s="39" customFormat="1" ht="19.5" customHeight="1">
      <c r="A14" s="52">
        <v>2014</v>
      </c>
      <c r="B14" s="27">
        <v>54</v>
      </c>
      <c r="C14" s="71" t="s">
        <v>148</v>
      </c>
      <c r="D14" s="77" t="s">
        <v>17</v>
      </c>
      <c r="E14" s="51">
        <v>0.04652777777777778</v>
      </c>
      <c r="F14" s="27">
        <v>6</v>
      </c>
      <c r="G14" s="38"/>
      <c r="H14" s="38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D25" sqref="D25"/>
    </sheetView>
  </sheetViews>
  <sheetFormatPr defaultColWidth="9.140625" defaultRowHeight="12.75"/>
  <cols>
    <col min="1" max="2" width="9.421875" style="1" customWidth="1"/>
    <col min="3" max="3" width="26.8515625" style="1" customWidth="1"/>
    <col min="4" max="4" width="29.421875" style="1" customWidth="1"/>
    <col min="5" max="5" width="12.28125" style="1" customWidth="1"/>
    <col min="6" max="6" width="7.7109375" style="1" customWidth="1"/>
    <col min="7" max="16384" width="8.7109375" style="1" customWidth="1"/>
  </cols>
  <sheetData>
    <row r="1" spans="1:8" ht="12.75">
      <c r="A1" s="3" t="s">
        <v>63</v>
      </c>
      <c r="B1" s="3"/>
      <c r="C1" s="3"/>
      <c r="D1" s="3"/>
      <c r="E1" s="4">
        <f>ABS('Žci 6-7'!E1)</f>
        <v>42435</v>
      </c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48</v>
      </c>
      <c r="B3" s="6"/>
      <c r="C3" s="6"/>
      <c r="D3" s="6"/>
      <c r="E3" s="6"/>
      <c r="F3" s="6"/>
      <c r="G3" s="6"/>
      <c r="H3" s="6"/>
    </row>
    <row r="4" spans="1:8" ht="12.75">
      <c r="A4" s="9"/>
      <c r="B4" s="5"/>
      <c r="C4" s="5"/>
      <c r="D4" s="5"/>
      <c r="E4" s="5"/>
      <c r="F4" s="5"/>
      <c r="G4" s="5"/>
      <c r="H4" s="6"/>
    </row>
    <row r="5" spans="1:8" ht="12.75">
      <c r="A5" s="12" t="s">
        <v>149</v>
      </c>
      <c r="B5" s="12"/>
      <c r="C5" s="12"/>
      <c r="D5" s="5"/>
      <c r="E5" s="5"/>
      <c r="F5" s="5"/>
      <c r="G5" s="5"/>
      <c r="H5" s="6"/>
    </row>
    <row r="6" spans="1:8" ht="18.75" customHeight="1">
      <c r="A6" s="8" t="s">
        <v>150</v>
      </c>
      <c r="B6" s="5"/>
      <c r="C6" s="5"/>
      <c r="D6" s="5"/>
      <c r="E6" s="5"/>
      <c r="F6" s="5"/>
      <c r="G6" s="5"/>
      <c r="H6" s="6"/>
    </row>
    <row r="7" spans="1:8" ht="12.75">
      <c r="A7" s="9"/>
      <c r="B7" s="5"/>
      <c r="C7" s="5"/>
      <c r="D7" s="5"/>
      <c r="E7" s="5"/>
      <c r="F7" s="5"/>
      <c r="G7" s="5"/>
      <c r="H7" s="6"/>
    </row>
    <row r="8" spans="1:8" ht="12.75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6"/>
      <c r="H8" s="6"/>
    </row>
    <row r="9" spans="1:8" s="39" customFormat="1" ht="12.75">
      <c r="A9" s="17">
        <v>2003</v>
      </c>
      <c r="B9" s="17">
        <v>1</v>
      </c>
      <c r="C9" s="19" t="s">
        <v>151</v>
      </c>
      <c r="D9" s="19" t="s">
        <v>152</v>
      </c>
      <c r="E9" s="50">
        <v>0.19305555555555556</v>
      </c>
      <c r="F9" s="27">
        <v>1</v>
      </c>
      <c r="G9" s="38"/>
      <c r="H9" s="38"/>
    </row>
    <row r="10" spans="1:8" s="39" customFormat="1" ht="12.75">
      <c r="A10" s="25">
        <v>2004</v>
      </c>
      <c r="B10" s="27">
        <v>32</v>
      </c>
      <c r="C10" s="71" t="s">
        <v>153</v>
      </c>
      <c r="D10" s="71" t="s">
        <v>17</v>
      </c>
      <c r="E10" s="50">
        <v>0.19444444444444445</v>
      </c>
      <c r="F10" s="27">
        <v>2</v>
      </c>
      <c r="G10" s="38"/>
      <c r="H10" s="38"/>
    </row>
    <row r="11" spans="1:8" s="39" customFormat="1" ht="12.75">
      <c r="A11" s="25">
        <v>2003</v>
      </c>
      <c r="B11" s="17">
        <v>30</v>
      </c>
      <c r="C11" s="26" t="s">
        <v>154</v>
      </c>
      <c r="D11" s="19" t="s">
        <v>34</v>
      </c>
      <c r="E11" s="50">
        <v>0.1986111111111111</v>
      </c>
      <c r="F11" s="27">
        <v>3</v>
      </c>
      <c r="G11" s="38"/>
      <c r="H11" s="38"/>
    </row>
    <row r="12" spans="1:8" s="39" customFormat="1" ht="12.75">
      <c r="A12" s="27">
        <v>2003</v>
      </c>
      <c r="B12" s="27">
        <v>36</v>
      </c>
      <c r="C12" s="28" t="s">
        <v>155</v>
      </c>
      <c r="D12" s="28" t="s">
        <v>57</v>
      </c>
      <c r="E12" s="50">
        <v>0.20625000000000002</v>
      </c>
      <c r="F12" s="27">
        <v>4</v>
      </c>
      <c r="G12" s="38"/>
      <c r="H12" s="38"/>
    </row>
    <row r="13" spans="1:8" s="39" customFormat="1" ht="12.75">
      <c r="A13" s="31">
        <v>2003</v>
      </c>
      <c r="B13" s="31">
        <v>49</v>
      </c>
      <c r="C13" s="78" t="s">
        <v>156</v>
      </c>
      <c r="D13" s="28" t="s">
        <v>52</v>
      </c>
      <c r="E13" s="51">
        <v>0.2076388888888889</v>
      </c>
      <c r="F13" s="27">
        <v>5</v>
      </c>
      <c r="G13" s="38"/>
      <c r="H13" s="38"/>
    </row>
    <row r="14" spans="1:8" s="39" customFormat="1" ht="12.75">
      <c r="A14" s="27">
        <v>2003</v>
      </c>
      <c r="B14" s="27">
        <v>33</v>
      </c>
      <c r="C14" s="28" t="s">
        <v>157</v>
      </c>
      <c r="D14" s="28" t="s">
        <v>114</v>
      </c>
      <c r="E14" s="51">
        <v>0.2104166666666667</v>
      </c>
      <c r="F14" s="27">
        <v>6</v>
      </c>
      <c r="G14" s="38"/>
      <c r="H14" s="38"/>
    </row>
    <row r="15" spans="1:8" s="39" customFormat="1" ht="12.75">
      <c r="A15" s="27">
        <v>2004</v>
      </c>
      <c r="B15" s="27">
        <v>4</v>
      </c>
      <c r="C15" s="28" t="s">
        <v>158</v>
      </c>
      <c r="D15" s="28" t="s">
        <v>152</v>
      </c>
      <c r="E15" s="51">
        <v>0.2180555555555556</v>
      </c>
      <c r="F15" s="27">
        <v>7</v>
      </c>
      <c r="G15" s="38"/>
      <c r="H15" s="38"/>
    </row>
    <row r="16" spans="1:8" s="39" customFormat="1" ht="12.75">
      <c r="A16" s="17">
        <v>2003</v>
      </c>
      <c r="B16" s="17">
        <v>3</v>
      </c>
      <c r="C16" s="19" t="s">
        <v>159</v>
      </c>
      <c r="D16" s="19" t="s">
        <v>152</v>
      </c>
      <c r="E16" s="51">
        <v>0.21875000000000003</v>
      </c>
      <c r="F16" s="27">
        <v>8</v>
      </c>
      <c r="G16" s="38"/>
      <c r="H16" s="38"/>
    </row>
    <row r="17" spans="1:8" s="39" customFormat="1" ht="12.75">
      <c r="A17" s="25">
        <v>2003</v>
      </c>
      <c r="B17" s="17">
        <v>8</v>
      </c>
      <c r="C17" s="26" t="s">
        <v>160</v>
      </c>
      <c r="D17" s="26" t="s">
        <v>152</v>
      </c>
      <c r="E17" s="51">
        <v>0.22430555555555562</v>
      </c>
      <c r="F17" s="27">
        <v>9</v>
      </c>
      <c r="G17" s="38"/>
      <c r="H17" s="38"/>
    </row>
    <row r="18" spans="1:6" s="41" customFormat="1" ht="12.75">
      <c r="A18" s="27">
        <v>2003</v>
      </c>
      <c r="B18" s="27">
        <v>13</v>
      </c>
      <c r="C18" s="28" t="s">
        <v>161</v>
      </c>
      <c r="D18" s="28" t="s">
        <v>73</v>
      </c>
      <c r="E18" s="51">
        <v>0.23750000000000002</v>
      </c>
      <c r="F18" s="27">
        <v>10</v>
      </c>
    </row>
    <row r="19" spans="1:6" s="41" customFormat="1" ht="12.75">
      <c r="A19" s="27">
        <v>2004</v>
      </c>
      <c r="B19" s="27">
        <v>50</v>
      </c>
      <c r="C19" s="28" t="s">
        <v>162</v>
      </c>
      <c r="D19" s="28" t="s">
        <v>12</v>
      </c>
      <c r="E19" s="51">
        <v>0.2381944444444445</v>
      </c>
      <c r="F19" s="27">
        <v>11</v>
      </c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2016-03-08T07:53:36Z</dcterms:modified>
  <cp:category/>
  <cp:version/>
  <cp:contentType/>
  <cp:contentStatus/>
  <cp:revision>4</cp:revision>
</cp:coreProperties>
</file>